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scu-my.sharepoint.com/personal/pt7735zw_minnstate_edu/Documents/NRA/NRA scholarship/"/>
    </mc:Choice>
  </mc:AlternateContent>
  <xr:revisionPtr revIDLastSave="6" documentId="8_{2999CC3E-FCEE-477E-A3DE-258F4C4F4CE2}" xr6:coauthVersionLast="47" xr6:coauthVersionMax="47" xr10:uidLastSave="{2C6CD696-4DE8-42A2-A20C-6A95854355FF}"/>
  <workbookProtection workbookAlgorithmName="SHA-512" workbookHashValue="HyAqmfHbqQMaC96dIZ6vDccdoTu5PvAZKz9I+A9CtC64b21c04dlo6RwtXIFORshQ5iaAq4SsFz1ZqD1waSsRA==" workbookSaltValue="kEIxgFJABuab3VA/TdBAwA==" workbookSpinCount="100000" lockStructure="1"/>
  <bookViews>
    <workbookView xWindow="-120" yWindow="-120" windowWidth="29040" windowHeight="15840" xr2:uid="{00000000-000D-0000-FFFF-FFFF00000000}"/>
  </bookViews>
  <sheets>
    <sheet name="Scholarship" sheetId="1" r:id="rId1"/>
  </sheets>
  <definedNames>
    <definedName name="_xlnm.Print_Area" localSheetId="0">Scholarship!$A$1:$Y$52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7" i="1" l="1"/>
  <c r="V27" i="1"/>
  <c r="R27" i="1"/>
  <c r="O27" i="1"/>
  <c r="P27" i="1" s="1"/>
  <c r="Q27" i="1" s="1"/>
  <c r="W26" i="1"/>
  <c r="V26" i="1"/>
  <c r="R26" i="1"/>
  <c r="O26" i="1"/>
  <c r="P26" i="1" s="1"/>
  <c r="Q26" i="1" s="1"/>
  <c r="W25" i="1"/>
  <c r="V25" i="1"/>
  <c r="R25" i="1"/>
  <c r="O25" i="1"/>
  <c r="P25" i="1" s="1"/>
  <c r="Q25" i="1" s="1"/>
  <c r="W24" i="1"/>
  <c r="V24" i="1"/>
  <c r="R24" i="1"/>
  <c r="O24" i="1"/>
  <c r="P24" i="1" s="1"/>
  <c r="Q24" i="1" s="1"/>
  <c r="W23" i="1"/>
  <c r="V23" i="1"/>
  <c r="R23" i="1"/>
  <c r="O23" i="1"/>
  <c r="P23" i="1" s="1"/>
  <c r="Q23" i="1" s="1"/>
  <c r="W22" i="1"/>
  <c r="V22" i="1"/>
  <c r="R22" i="1"/>
  <c r="O22" i="1"/>
  <c r="P22" i="1" s="1"/>
  <c r="Q22" i="1" s="1"/>
  <c r="W33" i="1"/>
  <c r="V33" i="1"/>
  <c r="R33" i="1"/>
  <c r="O33" i="1"/>
  <c r="P33" i="1" s="1"/>
  <c r="Q33" i="1" s="1"/>
  <c r="W32" i="1"/>
  <c r="V32" i="1"/>
  <c r="R32" i="1"/>
  <c r="O32" i="1"/>
  <c r="P32" i="1" s="1"/>
  <c r="Q32" i="1" s="1"/>
  <c r="W31" i="1"/>
  <c r="V31" i="1"/>
  <c r="R31" i="1"/>
  <c r="O31" i="1"/>
  <c r="P31" i="1" s="1"/>
  <c r="Q31" i="1" s="1"/>
  <c r="W30" i="1"/>
  <c r="V30" i="1"/>
  <c r="R30" i="1"/>
  <c r="O30" i="1"/>
  <c r="P30" i="1" s="1"/>
  <c r="Q30" i="1" s="1"/>
  <c r="W29" i="1"/>
  <c r="V29" i="1"/>
  <c r="R29" i="1"/>
  <c r="O29" i="1"/>
  <c r="P29" i="1" s="1"/>
  <c r="Q29" i="1" s="1"/>
  <c r="W28" i="1"/>
  <c r="V28" i="1"/>
  <c r="R28" i="1"/>
  <c r="O28" i="1"/>
  <c r="P28" i="1" s="1"/>
  <c r="Q28" i="1" s="1"/>
  <c r="O10" i="1"/>
  <c r="O12" i="1" l="1"/>
  <c r="R38" i="1" l="1"/>
  <c r="R39" i="1"/>
  <c r="R40" i="1"/>
  <c r="R41" i="1"/>
  <c r="R42" i="1"/>
  <c r="R43" i="1"/>
  <c r="R44" i="1"/>
  <c r="R45" i="1"/>
  <c r="O11" i="1" l="1"/>
  <c r="P11" i="1" s="1"/>
  <c r="Q11" i="1" s="1"/>
  <c r="R11" i="1" s="1"/>
  <c r="P12" i="1"/>
  <c r="Q12" i="1" s="1"/>
  <c r="R12" i="1" s="1"/>
  <c r="O13" i="1"/>
  <c r="P13" i="1" s="1"/>
  <c r="Q13" i="1" s="1"/>
  <c r="R13" i="1" s="1"/>
  <c r="O14" i="1"/>
  <c r="P14" i="1" s="1"/>
  <c r="Q14" i="1" s="1"/>
  <c r="R14" i="1" s="1"/>
  <c r="O15" i="1"/>
  <c r="P15" i="1" s="1"/>
  <c r="Q15" i="1" s="1"/>
  <c r="R15" i="1" s="1"/>
  <c r="O16" i="1"/>
  <c r="P16" i="1" s="1"/>
  <c r="Q16" i="1" s="1"/>
  <c r="R16" i="1" s="1"/>
  <c r="O17" i="1"/>
  <c r="P17" i="1" s="1"/>
  <c r="Q17" i="1" s="1"/>
  <c r="R17" i="1" s="1"/>
  <c r="O18" i="1"/>
  <c r="P18" i="1" s="1"/>
  <c r="Q18" i="1" s="1"/>
  <c r="R18" i="1" s="1"/>
  <c r="O19" i="1"/>
  <c r="P19" i="1" s="1"/>
  <c r="Q19" i="1" s="1"/>
  <c r="R19" i="1" s="1"/>
  <c r="O20" i="1"/>
  <c r="P20" i="1" s="1"/>
  <c r="Q20" i="1" s="1"/>
  <c r="R20" i="1" s="1"/>
  <c r="O21" i="1"/>
  <c r="P21" i="1" s="1"/>
  <c r="Q21" i="1" s="1"/>
  <c r="R21" i="1" s="1"/>
  <c r="O34" i="1"/>
  <c r="P34" i="1" s="1"/>
  <c r="Q34" i="1" s="1"/>
  <c r="R34" i="1" s="1"/>
  <c r="O35" i="1"/>
  <c r="P35" i="1" s="1"/>
  <c r="Q35" i="1" s="1"/>
  <c r="R35" i="1" s="1"/>
  <c r="O36" i="1"/>
  <c r="P36" i="1" s="1"/>
  <c r="Q36" i="1" s="1"/>
  <c r="R36" i="1" s="1"/>
  <c r="O37" i="1"/>
  <c r="P37" i="1" s="1"/>
  <c r="Q37" i="1" s="1"/>
  <c r="R37" i="1" s="1"/>
  <c r="O38" i="1"/>
  <c r="P38" i="1" s="1"/>
  <c r="Q38" i="1" s="1"/>
  <c r="O39" i="1"/>
  <c r="P39" i="1" s="1"/>
  <c r="Q39" i="1" s="1"/>
  <c r="O40" i="1"/>
  <c r="P40" i="1" s="1"/>
  <c r="Q40" i="1" s="1"/>
  <c r="O41" i="1"/>
  <c r="P41" i="1" s="1"/>
  <c r="Q41" i="1" s="1"/>
  <c r="O42" i="1"/>
  <c r="P42" i="1" s="1"/>
  <c r="Q42" i="1" s="1"/>
  <c r="O43" i="1"/>
  <c r="P43" i="1" s="1"/>
  <c r="Q43" i="1" s="1"/>
  <c r="O44" i="1"/>
  <c r="P44" i="1" s="1"/>
  <c r="Q44" i="1" s="1"/>
  <c r="O45" i="1"/>
  <c r="P45" i="1" s="1"/>
  <c r="Q45" i="1" s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W21" i="1"/>
  <c r="V21" i="1"/>
  <c r="W20" i="1"/>
  <c r="V20" i="1"/>
  <c r="W19" i="1"/>
  <c r="V19" i="1"/>
  <c r="W18" i="1"/>
  <c r="W17" i="1"/>
  <c r="V17" i="1"/>
  <c r="W11" i="1"/>
  <c r="V11" i="1"/>
  <c r="W10" i="1"/>
  <c r="V10" i="1"/>
  <c r="V18" i="1" l="1"/>
  <c r="V34" i="1"/>
  <c r="P10" i="1"/>
  <c r="Q10" i="1" s="1"/>
  <c r="R10" i="1" s="1"/>
  <c r="O46" i="1"/>
  <c r="V46" i="1" l="1"/>
  <c r="V47" i="1" s="1"/>
  <c r="R47" i="1"/>
  <c r="Q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 Page</author>
  </authors>
  <commentList>
    <comment ref="E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Address must be the student's permanent foreign address.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2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3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4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5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6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7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8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19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0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1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2" authorId="0" shapeId="0" xr:uid="{D18A29F0-7C89-43B6-A48A-FA9FA608561A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3" authorId="0" shapeId="0" xr:uid="{9C119C63-9BC9-4F7A-A3B4-0C5A3D4BD1F7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4" authorId="0" shapeId="0" xr:uid="{B24F575D-AD74-4FA1-9B88-6A44D1610228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5" authorId="0" shapeId="0" xr:uid="{0A1C701E-14A8-496D-B88E-38702EEA92D5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6" authorId="0" shapeId="0" xr:uid="{BB65252F-40AF-4391-B45F-4A82CC16A71E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7" authorId="0" shapeId="0" xr:uid="{6AA8FE29-E3A6-4787-AE57-98817EA3DA96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8" authorId="0" shapeId="0" xr:uid="{F0BCBFAB-C1AE-443D-8266-D90C6C5E0271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29" authorId="0" shapeId="0" xr:uid="{DA0A9EFA-DB01-4D87-9D60-D58D7DA07E1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0" authorId="0" shapeId="0" xr:uid="{BF4CF99C-C783-42FC-95CE-F582FB50BA22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1" authorId="0" shapeId="0" xr:uid="{5CB6F330-FF58-41FE-898D-5842A3CA202F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2" authorId="0" shapeId="0" xr:uid="{FFB28ACD-B0E6-415C-9DA4-48CDAE2EA5A5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3" authorId="0" shapeId="0" xr:uid="{0F940080-6495-4DF4-849C-5AF198E4A3E1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4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5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6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7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8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39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40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41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42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43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44" authorId="0" shapeId="0" xr:uid="{00000000-0006-0000-0000-000018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  <comment ref="E45" authorId="0" shapeId="0" xr:uid="{00000000-0006-0000-0000-000019000000}">
      <text>
        <r>
          <rPr>
            <b/>
            <sz val="8"/>
            <color indexed="81"/>
            <rFont val="Tahoma"/>
            <family val="2"/>
          </rPr>
          <t>Address must be permanent foreign address</t>
        </r>
      </text>
    </comment>
  </commentList>
</comments>
</file>

<file path=xl/sharedStrings.xml><?xml version="1.0" encoding="utf-8"?>
<sst xmlns="http://schemas.openxmlformats.org/spreadsheetml/2006/main" count="117" uniqueCount="42">
  <si>
    <t>Nonresident Alien Scholarship Withholding/Reporting Statement</t>
  </si>
  <si>
    <t>Term :</t>
  </si>
  <si>
    <t>____________________</t>
  </si>
  <si>
    <t>Name of INSTITUTION:</t>
  </si>
  <si>
    <t xml:space="preserve">type instituition name here  </t>
  </si>
  <si>
    <t>Contact information of person who completed this statement:</t>
  </si>
  <si>
    <t>Tech ID</t>
  </si>
  <si>
    <t>Last</t>
  </si>
  <si>
    <t>First</t>
  </si>
  <si>
    <t>Address</t>
  </si>
  <si>
    <t>Address #2</t>
  </si>
  <si>
    <t>City</t>
  </si>
  <si>
    <t>Province</t>
  </si>
  <si>
    <t>Country</t>
  </si>
  <si>
    <t>Zip Code</t>
  </si>
  <si>
    <t>Tuition &amp; Fees</t>
  </si>
  <si>
    <t>Award Post Date</t>
  </si>
  <si>
    <t>Taxable Scholarship</t>
  </si>
  <si>
    <t>Insti</t>
  </si>
  <si>
    <t xml:space="preserve"> </t>
  </si>
  <si>
    <t>Total</t>
  </si>
  <si>
    <t xml:space="preserve"> = Taxable Scholarship</t>
  </si>
  <si>
    <t>= Tax Due</t>
  </si>
  <si>
    <t>TAX</t>
  </si>
  <si>
    <t>Subtotal Nonqualifed Scholarship</t>
  </si>
  <si>
    <t xml:space="preserve">Total Fed Tax W/Held  </t>
  </si>
  <si>
    <t>Taxable Scholarship:</t>
  </si>
  <si>
    <t>SSN or ITIN in ISRS</t>
  </si>
  <si>
    <r>
      <t xml:space="preserve">(enter without dashes) </t>
    </r>
    <r>
      <rPr>
        <i/>
        <sz val="9"/>
        <rFont val="Arial"/>
        <family val="2"/>
      </rPr>
      <t xml:space="preserve">If no SSN leave blank - Do not create Fake SSN's for scholarship recipients </t>
    </r>
  </si>
  <si>
    <t>No</t>
  </si>
  <si>
    <t xml:space="preserve">                           </t>
  </si>
  <si>
    <r>
      <t>Treaty Ctry</t>
    </r>
    <r>
      <rPr>
        <b/>
        <sz val="8"/>
        <rFont val="Arial"/>
        <family val="2"/>
      </rPr>
      <t xml:space="preserve"> (only populate if W8BEN is on file)</t>
    </r>
  </si>
  <si>
    <t>Qualifed Sch. Expenses</t>
  </si>
  <si>
    <r>
      <t>Total Taxable Scholarship</t>
    </r>
    <r>
      <rPr>
        <b/>
        <sz val="9"/>
        <rFont val="Arial"/>
        <family val="2"/>
      </rPr>
      <t xml:space="preserve"> (R&amp;B + Taxable Athletic &amp; Academic)</t>
    </r>
  </si>
  <si>
    <t xml:space="preserve">Send this statement in Excel format by email to: ann.page@minnstate.edu or via MoveItSecurely.   </t>
  </si>
  <si>
    <t>Athletic &amp; Academic Scholarships</t>
  </si>
  <si>
    <t>Books &amp; supp</t>
  </si>
  <si>
    <t xml:space="preserve">Taxable Athletic &amp; Academic  Scholarships </t>
  </si>
  <si>
    <t>Tax Treaty?  (Must choose Yes or No on Drop Down List)</t>
  </si>
  <si>
    <t xml:space="preserve">Campus MUST enter Yes or No in Column T to calculate Total Fed Tax W/Held  </t>
  </si>
  <si>
    <t>Pick Yes or No</t>
  </si>
  <si>
    <t>Room &amp; Board Scholarship or Insurance waived or covered by institution/FA (all taxable)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</si>
</sst>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\-0000"/>
  </numFmts>
  <fonts count="19" x14ac:knownFonts="1">
    <font>
      <sz val="10"/>
      <color theme="1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10"/>
      <color theme="3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0" fontId="0" fillId="0" borderId="0" xfId="0" applyNumberForma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40" fontId="0" fillId="0" borderId="0" xfId="0" applyNumberFormat="1" applyProtection="1">
      <protection hidden="1"/>
    </xf>
    <xf numFmtId="40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/>
    <xf numFmtId="0" fontId="4" fillId="0" borderId="1" xfId="0" applyFont="1" applyBorder="1"/>
    <xf numFmtId="0" fontId="3" fillId="0" borderId="2" xfId="0" applyFont="1" applyBorder="1"/>
    <xf numFmtId="0" fontId="4" fillId="0" borderId="2" xfId="0" applyFont="1" applyBorder="1"/>
    <xf numFmtId="40" fontId="0" fillId="2" borderId="2" xfId="0" applyNumberFormat="1" applyFill="1" applyBorder="1"/>
    <xf numFmtId="14" fontId="0" fillId="0" borderId="2" xfId="0" applyNumberFormat="1" applyBorder="1"/>
    <xf numFmtId="49" fontId="0" fillId="0" borderId="2" xfId="0" applyNumberFormat="1" applyBorder="1"/>
    <xf numFmtId="0" fontId="0" fillId="2" borderId="3" xfId="0" applyFill="1" applyBorder="1"/>
    <xf numFmtId="164" fontId="6" fillId="0" borderId="8" xfId="0" applyNumberFormat="1" applyFont="1" applyBorder="1" applyAlignment="1" applyProtection="1">
      <alignment horizontal="left"/>
      <protection locked="0"/>
    </xf>
    <xf numFmtId="0" fontId="6" fillId="0" borderId="8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14" fontId="6" fillId="0" borderId="8" xfId="0" applyNumberFormat="1" applyFont="1" applyBorder="1" applyAlignment="1" applyProtection="1">
      <alignment horizontal="center"/>
      <protection locked="0"/>
    </xf>
    <xf numFmtId="14" fontId="6" fillId="0" borderId="8" xfId="0" applyNumberFormat="1" applyFont="1" applyBorder="1" applyProtection="1">
      <protection locked="0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14" fontId="4" fillId="3" borderId="5" xfId="0" applyNumberFormat="1" applyFont="1" applyFill="1" applyBorder="1" applyAlignment="1">
      <alignment horizontal="center" wrapText="1"/>
    </xf>
    <xf numFmtId="49" fontId="4" fillId="3" borderId="5" xfId="0" applyNumberFormat="1" applyFont="1" applyFill="1" applyBorder="1" applyAlignment="1">
      <alignment horizontal="center" wrapText="1"/>
    </xf>
    <xf numFmtId="40" fontId="4" fillId="2" borderId="5" xfId="0" applyNumberFormat="1" applyFont="1" applyFill="1" applyBorder="1" applyAlignment="1">
      <alignment wrapText="1"/>
    </xf>
    <xf numFmtId="49" fontId="4" fillId="2" borderId="6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2" xfId="0" applyNumberFormat="1" applyBorder="1"/>
    <xf numFmtId="0" fontId="10" fillId="0" borderId="0" xfId="0" applyFont="1" applyAlignment="1">
      <alignment horizontal="left"/>
    </xf>
    <xf numFmtId="0" fontId="11" fillId="0" borderId="0" xfId="0" applyFont="1"/>
    <xf numFmtId="164" fontId="12" fillId="0" borderId="2" xfId="0" applyNumberFormat="1" applyFont="1" applyBorder="1" applyAlignment="1">
      <alignment horizontal="left"/>
    </xf>
    <xf numFmtId="164" fontId="13" fillId="3" borderId="5" xfId="0" applyNumberFormat="1" applyFont="1" applyFill="1" applyBorder="1" applyAlignment="1">
      <alignment horizontal="center" wrapText="1"/>
    </xf>
    <xf numFmtId="40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Protection="1">
      <protection locked="0"/>
    </xf>
    <xf numFmtId="0" fontId="0" fillId="0" borderId="0" xfId="0" applyProtection="1">
      <protection locked="0"/>
    </xf>
    <xf numFmtId="0" fontId="4" fillId="0" borderId="10" xfId="0" applyFont="1" applyBorder="1" applyProtection="1"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40" fontId="4" fillId="0" borderId="11" xfId="0" applyNumberFormat="1" applyFont="1" applyBorder="1" applyAlignment="1" applyProtection="1">
      <alignment horizontal="center"/>
      <protection locked="0"/>
    </xf>
    <xf numFmtId="40" fontId="4" fillId="0" borderId="0" xfId="0" applyNumberFormat="1" applyFont="1" applyAlignment="1" applyProtection="1">
      <alignment horizontal="center"/>
      <protection locked="0"/>
    </xf>
    <xf numFmtId="40" fontId="4" fillId="2" borderId="11" xfId="0" applyNumberFormat="1" applyFont="1" applyFill="1" applyBorder="1" applyProtection="1">
      <protection locked="0"/>
    </xf>
    <xf numFmtId="0" fontId="4" fillId="0" borderId="12" xfId="0" quotePrefix="1" applyFont="1" applyBorder="1" applyAlignment="1" applyProtection="1">
      <alignment horizontal="left"/>
      <protection locked="0"/>
    </xf>
    <xf numFmtId="0" fontId="0" fillId="0" borderId="13" xfId="0" applyBorder="1" applyProtection="1"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0" fontId="0" fillId="0" borderId="14" xfId="0" applyNumberFormat="1" applyBorder="1" applyProtection="1">
      <protection locked="0"/>
    </xf>
    <xf numFmtId="40" fontId="7" fillId="0" borderId="14" xfId="0" applyNumberFormat="1" applyFont="1" applyBorder="1" applyAlignment="1" applyProtection="1">
      <alignment horizontal="right"/>
      <protection locked="0"/>
    </xf>
    <xf numFmtId="40" fontId="7" fillId="2" borderId="14" xfId="0" applyNumberFormat="1" applyFont="1" applyFill="1" applyBorder="1" applyProtection="1">
      <protection locked="0"/>
    </xf>
    <xf numFmtId="0" fontId="7" fillId="0" borderId="15" xfId="0" quotePrefix="1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40" fontId="0" fillId="0" borderId="18" xfId="0" applyNumberFormat="1" applyBorder="1" applyProtection="1">
      <protection locked="0"/>
    </xf>
    <xf numFmtId="40" fontId="0" fillId="4" borderId="2" xfId="0" applyNumberFormat="1" applyFill="1" applyBorder="1"/>
    <xf numFmtId="40" fontId="4" fillId="4" borderId="5" xfId="0" applyNumberFormat="1" applyFont="1" applyFill="1" applyBorder="1" applyAlignment="1">
      <alignment horizontal="center" wrapText="1"/>
    </xf>
    <xf numFmtId="40" fontId="4" fillId="4" borderId="0" xfId="0" applyNumberFormat="1" applyFont="1" applyFill="1" applyAlignment="1" applyProtection="1">
      <alignment horizontal="center"/>
      <protection locked="0"/>
    </xf>
    <xf numFmtId="40" fontId="0" fillId="4" borderId="0" xfId="0" applyNumberFormat="1" applyFill="1" applyProtection="1">
      <protection locked="0"/>
    </xf>
    <xf numFmtId="40" fontId="7" fillId="4" borderId="14" xfId="0" applyNumberFormat="1" applyFont="1" applyFill="1" applyBorder="1" applyProtection="1">
      <protection locked="0"/>
    </xf>
    <xf numFmtId="0" fontId="4" fillId="4" borderId="0" xfId="0" applyFont="1" applyFill="1" applyAlignment="1">
      <alignment horizontal="right"/>
    </xf>
    <xf numFmtId="0" fontId="5" fillId="4" borderId="0" xfId="0" applyFont="1" applyFill="1" applyAlignment="1" applyProtection="1">
      <alignment horizontal="left"/>
      <protection locked="0"/>
    </xf>
    <xf numFmtId="0" fontId="3" fillId="4" borderId="0" xfId="0" applyFont="1" applyFill="1" applyProtection="1">
      <protection locked="0"/>
    </xf>
    <xf numFmtId="0" fontId="0" fillId="4" borderId="0" xfId="0" applyFill="1"/>
    <xf numFmtId="40" fontId="0" fillId="4" borderId="0" xfId="0" applyNumberFormat="1" applyFill="1"/>
    <xf numFmtId="0" fontId="4" fillId="4" borderId="0" xfId="0" applyFont="1" applyFill="1"/>
    <xf numFmtId="0" fontId="4" fillId="4" borderId="0" xfId="0" applyFont="1" applyFill="1" applyProtection="1">
      <protection locked="0"/>
    </xf>
    <xf numFmtId="49" fontId="6" fillId="0" borderId="8" xfId="0" applyNumberFormat="1" applyFont="1" applyBorder="1" applyProtection="1">
      <protection locked="0"/>
    </xf>
    <xf numFmtId="49" fontId="6" fillId="0" borderId="8" xfId="0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Border="1" applyAlignment="1" applyProtection="1">
      <alignment horizontal="center"/>
      <protection locked="0"/>
    </xf>
    <xf numFmtId="49" fontId="6" fillId="0" borderId="7" xfId="0" quotePrefix="1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Border="1" applyProtection="1">
      <protection locked="0"/>
    </xf>
    <xf numFmtId="40" fontId="4" fillId="4" borderId="0" xfId="0" applyNumberFormat="1" applyFont="1" applyFill="1" applyProtection="1">
      <protection locked="0"/>
    </xf>
    <xf numFmtId="40" fontId="4" fillId="0" borderId="2" xfId="0" applyNumberFormat="1" applyFont="1" applyBorder="1"/>
    <xf numFmtId="40" fontId="6" fillId="0" borderId="8" xfId="0" applyNumberFormat="1" applyFont="1" applyBorder="1" applyAlignment="1" applyProtection="1">
      <alignment horizontal="right"/>
      <protection locked="0"/>
    </xf>
    <xf numFmtId="40" fontId="6" fillId="4" borderId="8" xfId="0" applyNumberFormat="1" applyFont="1" applyFill="1" applyBorder="1" applyAlignment="1" applyProtection="1">
      <alignment horizontal="right"/>
      <protection locked="0"/>
    </xf>
    <xf numFmtId="40" fontId="6" fillId="4" borderId="8" xfId="0" applyNumberFormat="1" applyFont="1" applyFill="1" applyBorder="1" applyAlignment="1">
      <alignment horizontal="right"/>
    </xf>
    <xf numFmtId="40" fontId="0" fillId="0" borderId="11" xfId="0" applyNumberFormat="1" applyBorder="1" applyProtection="1">
      <protection locked="0"/>
    </xf>
    <xf numFmtId="0" fontId="6" fillId="5" borderId="8" xfId="0" applyFont="1" applyFill="1" applyBorder="1" applyProtection="1">
      <protection locked="0"/>
    </xf>
    <xf numFmtId="40" fontId="0" fillId="6" borderId="0" xfId="0" applyNumberFormat="1" applyFill="1" applyProtection="1">
      <protection hidden="1"/>
    </xf>
    <xf numFmtId="0" fontId="0" fillId="6" borderId="0" xfId="0" applyFill="1"/>
    <xf numFmtId="40" fontId="6" fillId="7" borderId="8" xfId="0" applyNumberFormat="1" applyFont="1" applyFill="1" applyBorder="1" applyAlignment="1" applyProtection="1">
      <alignment horizontal="right"/>
      <protection locked="0"/>
    </xf>
    <xf numFmtId="49" fontId="6" fillId="0" borderId="8" xfId="0" quotePrefix="1" applyNumberFormat="1" applyFont="1" applyBorder="1" applyProtection="1">
      <protection locked="0"/>
    </xf>
    <xf numFmtId="40" fontId="4" fillId="3" borderId="5" xfId="0" applyNumberFormat="1" applyFont="1" applyFill="1" applyBorder="1" applyAlignment="1">
      <alignment horizontal="center" wrapText="1"/>
    </xf>
    <xf numFmtId="40" fontId="4" fillId="0" borderId="5" xfId="0" applyNumberFormat="1" applyFont="1" applyBorder="1" applyAlignment="1">
      <alignment horizontal="center" wrapText="1"/>
    </xf>
    <xf numFmtId="0" fontId="15" fillId="4" borderId="0" xfId="0" applyFont="1" applyFill="1" applyAlignment="1" applyProtection="1">
      <alignment horizontal="center"/>
      <protection locked="0"/>
    </xf>
    <xf numFmtId="40" fontId="4" fillId="7" borderId="16" xfId="0" applyNumberFormat="1" applyFont="1" applyFill="1" applyBorder="1" applyAlignment="1">
      <alignment horizontal="center"/>
    </xf>
    <xf numFmtId="40" fontId="4" fillId="7" borderId="17" xfId="0" applyNumberFormat="1" applyFont="1" applyFill="1" applyBorder="1" applyAlignment="1">
      <alignment horizontal="center"/>
    </xf>
    <xf numFmtId="0" fontId="12" fillId="8" borderId="0" xfId="0" applyFont="1" applyFill="1" applyAlignment="1">
      <alignment horizontal="center" wrapText="1"/>
    </xf>
    <xf numFmtId="40" fontId="4" fillId="3" borderId="2" xfId="0" applyNumberFormat="1" applyFont="1" applyFill="1" applyBorder="1" applyAlignment="1">
      <alignment horizontal="center" wrapText="1"/>
    </xf>
    <xf numFmtId="40" fontId="4" fillId="3" borderId="5" xfId="0" applyNumberFormat="1" applyFont="1" applyFill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  <xf numFmtId="0" fontId="18" fillId="5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"/>
  <sheetViews>
    <sheetView tabSelected="1" zoomScaleNormal="100" workbookViewId="0">
      <selection activeCell="E26" sqref="E26"/>
    </sheetView>
  </sheetViews>
  <sheetFormatPr defaultRowHeight="12.75" x14ac:dyDescent="0.2"/>
  <cols>
    <col min="1" max="1" width="11.7109375" customWidth="1"/>
    <col min="2" max="2" width="20.140625" style="6" customWidth="1"/>
    <col min="3" max="3" width="13.28515625" customWidth="1"/>
    <col min="4" max="4" width="10.42578125" customWidth="1"/>
    <col min="5" max="5" width="20" customWidth="1"/>
    <col min="6" max="6" width="19.7109375" customWidth="1"/>
    <col min="7" max="7" width="17" customWidth="1"/>
    <col min="8" max="8" width="13.7109375" customWidth="1"/>
    <col min="9" max="9" width="14.140625" customWidth="1"/>
    <col min="10" max="10" width="11.85546875" customWidth="1"/>
    <col min="11" max="11" width="15.28515625" style="3" customWidth="1"/>
    <col min="12" max="12" width="12.5703125" style="3" customWidth="1"/>
    <col min="13" max="13" width="13.5703125" style="3" customWidth="1"/>
    <col min="14" max="14" width="13" style="3" customWidth="1"/>
    <col min="15" max="15" width="15.28515625" style="3" customWidth="1"/>
    <col min="16" max="16" width="15.140625" style="3" customWidth="1"/>
    <col min="17" max="17" width="15.28515625" style="3" customWidth="1"/>
    <col min="18" max="18" width="14.42578125" style="3" bestFit="1" customWidth="1"/>
    <col min="19" max="19" width="13.42578125" style="4" customWidth="1"/>
    <col min="20" max="20" width="14.5703125" customWidth="1"/>
    <col min="21" max="21" width="10.7109375" bestFit="1" customWidth="1"/>
    <col min="22" max="22" width="12.5703125" style="7" hidden="1" customWidth="1"/>
    <col min="23" max="23" width="26.5703125" hidden="1" customWidth="1"/>
    <col min="27" max="27" width="11.140625" customWidth="1"/>
    <col min="257" max="257" width="11.7109375" customWidth="1"/>
    <col min="258" max="258" width="20.140625" customWidth="1"/>
    <col min="259" max="259" width="13.28515625" customWidth="1"/>
    <col min="260" max="260" width="10.42578125" customWidth="1"/>
    <col min="261" max="261" width="25" customWidth="1"/>
    <col min="262" max="262" width="17" bestFit="1" customWidth="1"/>
    <col min="263" max="263" width="17" customWidth="1"/>
    <col min="264" max="264" width="13.7109375" customWidth="1"/>
    <col min="265" max="265" width="14.140625" customWidth="1"/>
    <col min="266" max="268" width="11.85546875" customWidth="1"/>
    <col min="269" max="269" width="14.140625" bestFit="1" customWidth="1"/>
    <col min="270" max="270" width="13.5703125" customWidth="1"/>
    <col min="271" max="271" width="13" customWidth="1"/>
    <col min="272" max="272" width="12" customWidth="1"/>
    <col min="273" max="273" width="13.42578125" customWidth="1"/>
    <col min="274" max="274" width="14.42578125" bestFit="1" customWidth="1"/>
    <col min="275" max="275" width="14.42578125" customWidth="1"/>
    <col min="276" max="276" width="11.7109375" customWidth="1"/>
    <col min="277" max="277" width="10.7109375" bestFit="1" customWidth="1"/>
    <col min="278" max="279" width="0" hidden="1" customWidth="1"/>
    <col min="513" max="513" width="11.7109375" customWidth="1"/>
    <col min="514" max="514" width="20.140625" customWidth="1"/>
    <col min="515" max="515" width="13.28515625" customWidth="1"/>
    <col min="516" max="516" width="10.42578125" customWidth="1"/>
    <col min="517" max="517" width="25" customWidth="1"/>
    <col min="518" max="518" width="17" bestFit="1" customWidth="1"/>
    <col min="519" max="519" width="17" customWidth="1"/>
    <col min="520" max="520" width="13.7109375" customWidth="1"/>
    <col min="521" max="521" width="14.140625" customWidth="1"/>
    <col min="522" max="524" width="11.85546875" customWidth="1"/>
    <col min="525" max="525" width="14.140625" bestFit="1" customWidth="1"/>
    <col min="526" max="526" width="13.5703125" customWidth="1"/>
    <col min="527" max="527" width="13" customWidth="1"/>
    <col min="528" max="528" width="12" customWidth="1"/>
    <col min="529" max="529" width="13.42578125" customWidth="1"/>
    <col min="530" max="530" width="14.42578125" bestFit="1" customWidth="1"/>
    <col min="531" max="531" width="14.42578125" customWidth="1"/>
    <col min="532" max="532" width="11.7109375" customWidth="1"/>
    <col min="533" max="533" width="10.7109375" bestFit="1" customWidth="1"/>
    <col min="534" max="535" width="0" hidden="1" customWidth="1"/>
    <col min="769" max="769" width="11.7109375" customWidth="1"/>
    <col min="770" max="770" width="20.140625" customWidth="1"/>
    <col min="771" max="771" width="13.28515625" customWidth="1"/>
    <col min="772" max="772" width="10.42578125" customWidth="1"/>
    <col min="773" max="773" width="25" customWidth="1"/>
    <col min="774" max="774" width="17" bestFit="1" customWidth="1"/>
    <col min="775" max="775" width="17" customWidth="1"/>
    <col min="776" max="776" width="13.7109375" customWidth="1"/>
    <col min="777" max="777" width="14.140625" customWidth="1"/>
    <col min="778" max="780" width="11.85546875" customWidth="1"/>
    <col min="781" max="781" width="14.140625" bestFit="1" customWidth="1"/>
    <col min="782" max="782" width="13.5703125" customWidth="1"/>
    <col min="783" max="783" width="13" customWidth="1"/>
    <col min="784" max="784" width="12" customWidth="1"/>
    <col min="785" max="785" width="13.42578125" customWidth="1"/>
    <col min="786" max="786" width="14.42578125" bestFit="1" customWidth="1"/>
    <col min="787" max="787" width="14.42578125" customWidth="1"/>
    <col min="788" max="788" width="11.7109375" customWidth="1"/>
    <col min="789" max="789" width="10.7109375" bestFit="1" customWidth="1"/>
    <col min="790" max="791" width="0" hidden="1" customWidth="1"/>
    <col min="1025" max="1025" width="11.7109375" customWidth="1"/>
    <col min="1026" max="1026" width="20.140625" customWidth="1"/>
    <col min="1027" max="1027" width="13.28515625" customWidth="1"/>
    <col min="1028" max="1028" width="10.42578125" customWidth="1"/>
    <col min="1029" max="1029" width="25" customWidth="1"/>
    <col min="1030" max="1030" width="17" bestFit="1" customWidth="1"/>
    <col min="1031" max="1031" width="17" customWidth="1"/>
    <col min="1032" max="1032" width="13.7109375" customWidth="1"/>
    <col min="1033" max="1033" width="14.140625" customWidth="1"/>
    <col min="1034" max="1036" width="11.85546875" customWidth="1"/>
    <col min="1037" max="1037" width="14.140625" bestFit="1" customWidth="1"/>
    <col min="1038" max="1038" width="13.5703125" customWidth="1"/>
    <col min="1039" max="1039" width="13" customWidth="1"/>
    <col min="1040" max="1040" width="12" customWidth="1"/>
    <col min="1041" max="1041" width="13.42578125" customWidth="1"/>
    <col min="1042" max="1042" width="14.42578125" bestFit="1" customWidth="1"/>
    <col min="1043" max="1043" width="14.42578125" customWidth="1"/>
    <col min="1044" max="1044" width="11.7109375" customWidth="1"/>
    <col min="1045" max="1045" width="10.7109375" bestFit="1" customWidth="1"/>
    <col min="1046" max="1047" width="0" hidden="1" customWidth="1"/>
    <col min="1281" max="1281" width="11.7109375" customWidth="1"/>
    <col min="1282" max="1282" width="20.140625" customWidth="1"/>
    <col min="1283" max="1283" width="13.28515625" customWidth="1"/>
    <col min="1284" max="1284" width="10.42578125" customWidth="1"/>
    <col min="1285" max="1285" width="25" customWidth="1"/>
    <col min="1286" max="1286" width="17" bestFit="1" customWidth="1"/>
    <col min="1287" max="1287" width="17" customWidth="1"/>
    <col min="1288" max="1288" width="13.7109375" customWidth="1"/>
    <col min="1289" max="1289" width="14.140625" customWidth="1"/>
    <col min="1290" max="1292" width="11.85546875" customWidth="1"/>
    <col min="1293" max="1293" width="14.140625" bestFit="1" customWidth="1"/>
    <col min="1294" max="1294" width="13.5703125" customWidth="1"/>
    <col min="1295" max="1295" width="13" customWidth="1"/>
    <col min="1296" max="1296" width="12" customWidth="1"/>
    <col min="1297" max="1297" width="13.42578125" customWidth="1"/>
    <col min="1298" max="1298" width="14.42578125" bestFit="1" customWidth="1"/>
    <col min="1299" max="1299" width="14.42578125" customWidth="1"/>
    <col min="1300" max="1300" width="11.7109375" customWidth="1"/>
    <col min="1301" max="1301" width="10.7109375" bestFit="1" customWidth="1"/>
    <col min="1302" max="1303" width="0" hidden="1" customWidth="1"/>
    <col min="1537" max="1537" width="11.7109375" customWidth="1"/>
    <col min="1538" max="1538" width="20.140625" customWidth="1"/>
    <col min="1539" max="1539" width="13.28515625" customWidth="1"/>
    <col min="1540" max="1540" width="10.42578125" customWidth="1"/>
    <col min="1541" max="1541" width="25" customWidth="1"/>
    <col min="1542" max="1542" width="17" bestFit="1" customWidth="1"/>
    <col min="1543" max="1543" width="17" customWidth="1"/>
    <col min="1544" max="1544" width="13.7109375" customWidth="1"/>
    <col min="1545" max="1545" width="14.140625" customWidth="1"/>
    <col min="1546" max="1548" width="11.85546875" customWidth="1"/>
    <col min="1549" max="1549" width="14.140625" bestFit="1" customWidth="1"/>
    <col min="1550" max="1550" width="13.5703125" customWidth="1"/>
    <col min="1551" max="1551" width="13" customWidth="1"/>
    <col min="1552" max="1552" width="12" customWidth="1"/>
    <col min="1553" max="1553" width="13.42578125" customWidth="1"/>
    <col min="1554" max="1554" width="14.42578125" bestFit="1" customWidth="1"/>
    <col min="1555" max="1555" width="14.42578125" customWidth="1"/>
    <col min="1556" max="1556" width="11.7109375" customWidth="1"/>
    <col min="1557" max="1557" width="10.7109375" bestFit="1" customWidth="1"/>
    <col min="1558" max="1559" width="0" hidden="1" customWidth="1"/>
    <col min="1793" max="1793" width="11.7109375" customWidth="1"/>
    <col min="1794" max="1794" width="20.140625" customWidth="1"/>
    <col min="1795" max="1795" width="13.28515625" customWidth="1"/>
    <col min="1796" max="1796" width="10.42578125" customWidth="1"/>
    <col min="1797" max="1797" width="25" customWidth="1"/>
    <col min="1798" max="1798" width="17" bestFit="1" customWidth="1"/>
    <col min="1799" max="1799" width="17" customWidth="1"/>
    <col min="1800" max="1800" width="13.7109375" customWidth="1"/>
    <col min="1801" max="1801" width="14.140625" customWidth="1"/>
    <col min="1802" max="1804" width="11.85546875" customWidth="1"/>
    <col min="1805" max="1805" width="14.140625" bestFit="1" customWidth="1"/>
    <col min="1806" max="1806" width="13.5703125" customWidth="1"/>
    <col min="1807" max="1807" width="13" customWidth="1"/>
    <col min="1808" max="1808" width="12" customWidth="1"/>
    <col min="1809" max="1809" width="13.42578125" customWidth="1"/>
    <col min="1810" max="1810" width="14.42578125" bestFit="1" customWidth="1"/>
    <col min="1811" max="1811" width="14.42578125" customWidth="1"/>
    <col min="1812" max="1812" width="11.7109375" customWidth="1"/>
    <col min="1813" max="1813" width="10.7109375" bestFit="1" customWidth="1"/>
    <col min="1814" max="1815" width="0" hidden="1" customWidth="1"/>
    <col min="2049" max="2049" width="11.7109375" customWidth="1"/>
    <col min="2050" max="2050" width="20.140625" customWidth="1"/>
    <col min="2051" max="2051" width="13.28515625" customWidth="1"/>
    <col min="2052" max="2052" width="10.42578125" customWidth="1"/>
    <col min="2053" max="2053" width="25" customWidth="1"/>
    <col min="2054" max="2054" width="17" bestFit="1" customWidth="1"/>
    <col min="2055" max="2055" width="17" customWidth="1"/>
    <col min="2056" max="2056" width="13.7109375" customWidth="1"/>
    <col min="2057" max="2057" width="14.140625" customWidth="1"/>
    <col min="2058" max="2060" width="11.85546875" customWidth="1"/>
    <col min="2061" max="2061" width="14.140625" bestFit="1" customWidth="1"/>
    <col min="2062" max="2062" width="13.5703125" customWidth="1"/>
    <col min="2063" max="2063" width="13" customWidth="1"/>
    <col min="2064" max="2064" width="12" customWidth="1"/>
    <col min="2065" max="2065" width="13.42578125" customWidth="1"/>
    <col min="2066" max="2066" width="14.42578125" bestFit="1" customWidth="1"/>
    <col min="2067" max="2067" width="14.42578125" customWidth="1"/>
    <col min="2068" max="2068" width="11.7109375" customWidth="1"/>
    <col min="2069" max="2069" width="10.7109375" bestFit="1" customWidth="1"/>
    <col min="2070" max="2071" width="0" hidden="1" customWidth="1"/>
    <col min="2305" max="2305" width="11.7109375" customWidth="1"/>
    <col min="2306" max="2306" width="20.140625" customWidth="1"/>
    <col min="2307" max="2307" width="13.28515625" customWidth="1"/>
    <col min="2308" max="2308" width="10.42578125" customWidth="1"/>
    <col min="2309" max="2309" width="25" customWidth="1"/>
    <col min="2310" max="2310" width="17" bestFit="1" customWidth="1"/>
    <col min="2311" max="2311" width="17" customWidth="1"/>
    <col min="2312" max="2312" width="13.7109375" customWidth="1"/>
    <col min="2313" max="2313" width="14.140625" customWidth="1"/>
    <col min="2314" max="2316" width="11.85546875" customWidth="1"/>
    <col min="2317" max="2317" width="14.140625" bestFit="1" customWidth="1"/>
    <col min="2318" max="2318" width="13.5703125" customWidth="1"/>
    <col min="2319" max="2319" width="13" customWidth="1"/>
    <col min="2320" max="2320" width="12" customWidth="1"/>
    <col min="2321" max="2321" width="13.42578125" customWidth="1"/>
    <col min="2322" max="2322" width="14.42578125" bestFit="1" customWidth="1"/>
    <col min="2323" max="2323" width="14.42578125" customWidth="1"/>
    <col min="2324" max="2324" width="11.7109375" customWidth="1"/>
    <col min="2325" max="2325" width="10.7109375" bestFit="1" customWidth="1"/>
    <col min="2326" max="2327" width="0" hidden="1" customWidth="1"/>
    <col min="2561" max="2561" width="11.7109375" customWidth="1"/>
    <col min="2562" max="2562" width="20.140625" customWidth="1"/>
    <col min="2563" max="2563" width="13.28515625" customWidth="1"/>
    <col min="2564" max="2564" width="10.42578125" customWidth="1"/>
    <col min="2565" max="2565" width="25" customWidth="1"/>
    <col min="2566" max="2566" width="17" bestFit="1" customWidth="1"/>
    <col min="2567" max="2567" width="17" customWidth="1"/>
    <col min="2568" max="2568" width="13.7109375" customWidth="1"/>
    <col min="2569" max="2569" width="14.140625" customWidth="1"/>
    <col min="2570" max="2572" width="11.85546875" customWidth="1"/>
    <col min="2573" max="2573" width="14.140625" bestFit="1" customWidth="1"/>
    <col min="2574" max="2574" width="13.5703125" customWidth="1"/>
    <col min="2575" max="2575" width="13" customWidth="1"/>
    <col min="2576" max="2576" width="12" customWidth="1"/>
    <col min="2577" max="2577" width="13.42578125" customWidth="1"/>
    <col min="2578" max="2578" width="14.42578125" bestFit="1" customWidth="1"/>
    <col min="2579" max="2579" width="14.42578125" customWidth="1"/>
    <col min="2580" max="2580" width="11.7109375" customWidth="1"/>
    <col min="2581" max="2581" width="10.7109375" bestFit="1" customWidth="1"/>
    <col min="2582" max="2583" width="0" hidden="1" customWidth="1"/>
    <col min="2817" max="2817" width="11.7109375" customWidth="1"/>
    <col min="2818" max="2818" width="20.140625" customWidth="1"/>
    <col min="2819" max="2819" width="13.28515625" customWidth="1"/>
    <col min="2820" max="2820" width="10.42578125" customWidth="1"/>
    <col min="2821" max="2821" width="25" customWidth="1"/>
    <col min="2822" max="2822" width="17" bestFit="1" customWidth="1"/>
    <col min="2823" max="2823" width="17" customWidth="1"/>
    <col min="2824" max="2824" width="13.7109375" customWidth="1"/>
    <col min="2825" max="2825" width="14.140625" customWidth="1"/>
    <col min="2826" max="2828" width="11.85546875" customWidth="1"/>
    <col min="2829" max="2829" width="14.140625" bestFit="1" customWidth="1"/>
    <col min="2830" max="2830" width="13.5703125" customWidth="1"/>
    <col min="2831" max="2831" width="13" customWidth="1"/>
    <col min="2832" max="2832" width="12" customWidth="1"/>
    <col min="2833" max="2833" width="13.42578125" customWidth="1"/>
    <col min="2834" max="2834" width="14.42578125" bestFit="1" customWidth="1"/>
    <col min="2835" max="2835" width="14.42578125" customWidth="1"/>
    <col min="2836" max="2836" width="11.7109375" customWidth="1"/>
    <col min="2837" max="2837" width="10.7109375" bestFit="1" customWidth="1"/>
    <col min="2838" max="2839" width="0" hidden="1" customWidth="1"/>
    <col min="3073" max="3073" width="11.7109375" customWidth="1"/>
    <col min="3074" max="3074" width="20.140625" customWidth="1"/>
    <col min="3075" max="3075" width="13.28515625" customWidth="1"/>
    <col min="3076" max="3076" width="10.42578125" customWidth="1"/>
    <col min="3077" max="3077" width="25" customWidth="1"/>
    <col min="3078" max="3078" width="17" bestFit="1" customWidth="1"/>
    <col min="3079" max="3079" width="17" customWidth="1"/>
    <col min="3080" max="3080" width="13.7109375" customWidth="1"/>
    <col min="3081" max="3081" width="14.140625" customWidth="1"/>
    <col min="3082" max="3084" width="11.85546875" customWidth="1"/>
    <col min="3085" max="3085" width="14.140625" bestFit="1" customWidth="1"/>
    <col min="3086" max="3086" width="13.5703125" customWidth="1"/>
    <col min="3087" max="3087" width="13" customWidth="1"/>
    <col min="3088" max="3088" width="12" customWidth="1"/>
    <col min="3089" max="3089" width="13.42578125" customWidth="1"/>
    <col min="3090" max="3090" width="14.42578125" bestFit="1" customWidth="1"/>
    <col min="3091" max="3091" width="14.42578125" customWidth="1"/>
    <col min="3092" max="3092" width="11.7109375" customWidth="1"/>
    <col min="3093" max="3093" width="10.7109375" bestFit="1" customWidth="1"/>
    <col min="3094" max="3095" width="0" hidden="1" customWidth="1"/>
    <col min="3329" max="3329" width="11.7109375" customWidth="1"/>
    <col min="3330" max="3330" width="20.140625" customWidth="1"/>
    <col min="3331" max="3331" width="13.28515625" customWidth="1"/>
    <col min="3332" max="3332" width="10.42578125" customWidth="1"/>
    <col min="3333" max="3333" width="25" customWidth="1"/>
    <col min="3334" max="3334" width="17" bestFit="1" customWidth="1"/>
    <col min="3335" max="3335" width="17" customWidth="1"/>
    <col min="3336" max="3336" width="13.7109375" customWidth="1"/>
    <col min="3337" max="3337" width="14.140625" customWidth="1"/>
    <col min="3338" max="3340" width="11.85546875" customWidth="1"/>
    <col min="3341" max="3341" width="14.140625" bestFit="1" customWidth="1"/>
    <col min="3342" max="3342" width="13.5703125" customWidth="1"/>
    <col min="3343" max="3343" width="13" customWidth="1"/>
    <col min="3344" max="3344" width="12" customWidth="1"/>
    <col min="3345" max="3345" width="13.42578125" customWidth="1"/>
    <col min="3346" max="3346" width="14.42578125" bestFit="1" customWidth="1"/>
    <col min="3347" max="3347" width="14.42578125" customWidth="1"/>
    <col min="3348" max="3348" width="11.7109375" customWidth="1"/>
    <col min="3349" max="3349" width="10.7109375" bestFit="1" customWidth="1"/>
    <col min="3350" max="3351" width="0" hidden="1" customWidth="1"/>
    <col min="3585" max="3585" width="11.7109375" customWidth="1"/>
    <col min="3586" max="3586" width="20.140625" customWidth="1"/>
    <col min="3587" max="3587" width="13.28515625" customWidth="1"/>
    <col min="3588" max="3588" width="10.42578125" customWidth="1"/>
    <col min="3589" max="3589" width="25" customWidth="1"/>
    <col min="3590" max="3590" width="17" bestFit="1" customWidth="1"/>
    <col min="3591" max="3591" width="17" customWidth="1"/>
    <col min="3592" max="3592" width="13.7109375" customWidth="1"/>
    <col min="3593" max="3593" width="14.140625" customWidth="1"/>
    <col min="3594" max="3596" width="11.85546875" customWidth="1"/>
    <col min="3597" max="3597" width="14.140625" bestFit="1" customWidth="1"/>
    <col min="3598" max="3598" width="13.5703125" customWidth="1"/>
    <col min="3599" max="3599" width="13" customWidth="1"/>
    <col min="3600" max="3600" width="12" customWidth="1"/>
    <col min="3601" max="3601" width="13.42578125" customWidth="1"/>
    <col min="3602" max="3602" width="14.42578125" bestFit="1" customWidth="1"/>
    <col min="3603" max="3603" width="14.42578125" customWidth="1"/>
    <col min="3604" max="3604" width="11.7109375" customWidth="1"/>
    <col min="3605" max="3605" width="10.7109375" bestFit="1" customWidth="1"/>
    <col min="3606" max="3607" width="0" hidden="1" customWidth="1"/>
    <col min="3841" max="3841" width="11.7109375" customWidth="1"/>
    <col min="3842" max="3842" width="20.140625" customWidth="1"/>
    <col min="3843" max="3843" width="13.28515625" customWidth="1"/>
    <col min="3844" max="3844" width="10.42578125" customWidth="1"/>
    <col min="3845" max="3845" width="25" customWidth="1"/>
    <col min="3846" max="3846" width="17" bestFit="1" customWidth="1"/>
    <col min="3847" max="3847" width="17" customWidth="1"/>
    <col min="3848" max="3848" width="13.7109375" customWidth="1"/>
    <col min="3849" max="3849" width="14.140625" customWidth="1"/>
    <col min="3850" max="3852" width="11.85546875" customWidth="1"/>
    <col min="3853" max="3853" width="14.140625" bestFit="1" customWidth="1"/>
    <col min="3854" max="3854" width="13.5703125" customWidth="1"/>
    <col min="3855" max="3855" width="13" customWidth="1"/>
    <col min="3856" max="3856" width="12" customWidth="1"/>
    <col min="3857" max="3857" width="13.42578125" customWidth="1"/>
    <col min="3858" max="3858" width="14.42578125" bestFit="1" customWidth="1"/>
    <col min="3859" max="3859" width="14.42578125" customWidth="1"/>
    <col min="3860" max="3860" width="11.7109375" customWidth="1"/>
    <col min="3861" max="3861" width="10.7109375" bestFit="1" customWidth="1"/>
    <col min="3862" max="3863" width="0" hidden="1" customWidth="1"/>
    <col min="4097" max="4097" width="11.7109375" customWidth="1"/>
    <col min="4098" max="4098" width="20.140625" customWidth="1"/>
    <col min="4099" max="4099" width="13.28515625" customWidth="1"/>
    <col min="4100" max="4100" width="10.42578125" customWidth="1"/>
    <col min="4101" max="4101" width="25" customWidth="1"/>
    <col min="4102" max="4102" width="17" bestFit="1" customWidth="1"/>
    <col min="4103" max="4103" width="17" customWidth="1"/>
    <col min="4104" max="4104" width="13.7109375" customWidth="1"/>
    <col min="4105" max="4105" width="14.140625" customWidth="1"/>
    <col min="4106" max="4108" width="11.85546875" customWidth="1"/>
    <col min="4109" max="4109" width="14.140625" bestFit="1" customWidth="1"/>
    <col min="4110" max="4110" width="13.5703125" customWidth="1"/>
    <col min="4111" max="4111" width="13" customWidth="1"/>
    <col min="4112" max="4112" width="12" customWidth="1"/>
    <col min="4113" max="4113" width="13.42578125" customWidth="1"/>
    <col min="4114" max="4114" width="14.42578125" bestFit="1" customWidth="1"/>
    <col min="4115" max="4115" width="14.42578125" customWidth="1"/>
    <col min="4116" max="4116" width="11.7109375" customWidth="1"/>
    <col min="4117" max="4117" width="10.7109375" bestFit="1" customWidth="1"/>
    <col min="4118" max="4119" width="0" hidden="1" customWidth="1"/>
    <col min="4353" max="4353" width="11.7109375" customWidth="1"/>
    <col min="4354" max="4354" width="20.140625" customWidth="1"/>
    <col min="4355" max="4355" width="13.28515625" customWidth="1"/>
    <col min="4356" max="4356" width="10.42578125" customWidth="1"/>
    <col min="4357" max="4357" width="25" customWidth="1"/>
    <col min="4358" max="4358" width="17" bestFit="1" customWidth="1"/>
    <col min="4359" max="4359" width="17" customWidth="1"/>
    <col min="4360" max="4360" width="13.7109375" customWidth="1"/>
    <col min="4361" max="4361" width="14.140625" customWidth="1"/>
    <col min="4362" max="4364" width="11.85546875" customWidth="1"/>
    <col min="4365" max="4365" width="14.140625" bestFit="1" customWidth="1"/>
    <col min="4366" max="4366" width="13.5703125" customWidth="1"/>
    <col min="4367" max="4367" width="13" customWidth="1"/>
    <col min="4368" max="4368" width="12" customWidth="1"/>
    <col min="4369" max="4369" width="13.42578125" customWidth="1"/>
    <col min="4370" max="4370" width="14.42578125" bestFit="1" customWidth="1"/>
    <col min="4371" max="4371" width="14.42578125" customWidth="1"/>
    <col min="4372" max="4372" width="11.7109375" customWidth="1"/>
    <col min="4373" max="4373" width="10.7109375" bestFit="1" customWidth="1"/>
    <col min="4374" max="4375" width="0" hidden="1" customWidth="1"/>
    <col min="4609" max="4609" width="11.7109375" customWidth="1"/>
    <col min="4610" max="4610" width="20.140625" customWidth="1"/>
    <col min="4611" max="4611" width="13.28515625" customWidth="1"/>
    <col min="4612" max="4612" width="10.42578125" customWidth="1"/>
    <col min="4613" max="4613" width="25" customWidth="1"/>
    <col min="4614" max="4614" width="17" bestFit="1" customWidth="1"/>
    <col min="4615" max="4615" width="17" customWidth="1"/>
    <col min="4616" max="4616" width="13.7109375" customWidth="1"/>
    <col min="4617" max="4617" width="14.140625" customWidth="1"/>
    <col min="4618" max="4620" width="11.85546875" customWidth="1"/>
    <col min="4621" max="4621" width="14.140625" bestFit="1" customWidth="1"/>
    <col min="4622" max="4622" width="13.5703125" customWidth="1"/>
    <col min="4623" max="4623" width="13" customWidth="1"/>
    <col min="4624" max="4624" width="12" customWidth="1"/>
    <col min="4625" max="4625" width="13.42578125" customWidth="1"/>
    <col min="4626" max="4626" width="14.42578125" bestFit="1" customWidth="1"/>
    <col min="4627" max="4627" width="14.42578125" customWidth="1"/>
    <col min="4628" max="4628" width="11.7109375" customWidth="1"/>
    <col min="4629" max="4629" width="10.7109375" bestFit="1" customWidth="1"/>
    <col min="4630" max="4631" width="0" hidden="1" customWidth="1"/>
    <col min="4865" max="4865" width="11.7109375" customWidth="1"/>
    <col min="4866" max="4866" width="20.140625" customWidth="1"/>
    <col min="4867" max="4867" width="13.28515625" customWidth="1"/>
    <col min="4868" max="4868" width="10.42578125" customWidth="1"/>
    <col min="4869" max="4869" width="25" customWidth="1"/>
    <col min="4870" max="4870" width="17" bestFit="1" customWidth="1"/>
    <col min="4871" max="4871" width="17" customWidth="1"/>
    <col min="4872" max="4872" width="13.7109375" customWidth="1"/>
    <col min="4873" max="4873" width="14.140625" customWidth="1"/>
    <col min="4874" max="4876" width="11.85546875" customWidth="1"/>
    <col min="4877" max="4877" width="14.140625" bestFit="1" customWidth="1"/>
    <col min="4878" max="4878" width="13.5703125" customWidth="1"/>
    <col min="4879" max="4879" width="13" customWidth="1"/>
    <col min="4880" max="4880" width="12" customWidth="1"/>
    <col min="4881" max="4881" width="13.42578125" customWidth="1"/>
    <col min="4882" max="4882" width="14.42578125" bestFit="1" customWidth="1"/>
    <col min="4883" max="4883" width="14.42578125" customWidth="1"/>
    <col min="4884" max="4884" width="11.7109375" customWidth="1"/>
    <col min="4885" max="4885" width="10.7109375" bestFit="1" customWidth="1"/>
    <col min="4886" max="4887" width="0" hidden="1" customWidth="1"/>
    <col min="5121" max="5121" width="11.7109375" customWidth="1"/>
    <col min="5122" max="5122" width="20.140625" customWidth="1"/>
    <col min="5123" max="5123" width="13.28515625" customWidth="1"/>
    <col min="5124" max="5124" width="10.42578125" customWidth="1"/>
    <col min="5125" max="5125" width="25" customWidth="1"/>
    <col min="5126" max="5126" width="17" bestFit="1" customWidth="1"/>
    <col min="5127" max="5127" width="17" customWidth="1"/>
    <col min="5128" max="5128" width="13.7109375" customWidth="1"/>
    <col min="5129" max="5129" width="14.140625" customWidth="1"/>
    <col min="5130" max="5132" width="11.85546875" customWidth="1"/>
    <col min="5133" max="5133" width="14.140625" bestFit="1" customWidth="1"/>
    <col min="5134" max="5134" width="13.5703125" customWidth="1"/>
    <col min="5135" max="5135" width="13" customWidth="1"/>
    <col min="5136" max="5136" width="12" customWidth="1"/>
    <col min="5137" max="5137" width="13.42578125" customWidth="1"/>
    <col min="5138" max="5138" width="14.42578125" bestFit="1" customWidth="1"/>
    <col min="5139" max="5139" width="14.42578125" customWidth="1"/>
    <col min="5140" max="5140" width="11.7109375" customWidth="1"/>
    <col min="5141" max="5141" width="10.7109375" bestFit="1" customWidth="1"/>
    <col min="5142" max="5143" width="0" hidden="1" customWidth="1"/>
    <col min="5377" max="5377" width="11.7109375" customWidth="1"/>
    <col min="5378" max="5378" width="20.140625" customWidth="1"/>
    <col min="5379" max="5379" width="13.28515625" customWidth="1"/>
    <col min="5380" max="5380" width="10.42578125" customWidth="1"/>
    <col min="5381" max="5381" width="25" customWidth="1"/>
    <col min="5382" max="5382" width="17" bestFit="1" customWidth="1"/>
    <col min="5383" max="5383" width="17" customWidth="1"/>
    <col min="5384" max="5384" width="13.7109375" customWidth="1"/>
    <col min="5385" max="5385" width="14.140625" customWidth="1"/>
    <col min="5386" max="5388" width="11.85546875" customWidth="1"/>
    <col min="5389" max="5389" width="14.140625" bestFit="1" customWidth="1"/>
    <col min="5390" max="5390" width="13.5703125" customWidth="1"/>
    <col min="5391" max="5391" width="13" customWidth="1"/>
    <col min="5392" max="5392" width="12" customWidth="1"/>
    <col min="5393" max="5393" width="13.42578125" customWidth="1"/>
    <col min="5394" max="5394" width="14.42578125" bestFit="1" customWidth="1"/>
    <col min="5395" max="5395" width="14.42578125" customWidth="1"/>
    <col min="5396" max="5396" width="11.7109375" customWidth="1"/>
    <col min="5397" max="5397" width="10.7109375" bestFit="1" customWidth="1"/>
    <col min="5398" max="5399" width="0" hidden="1" customWidth="1"/>
    <col min="5633" max="5633" width="11.7109375" customWidth="1"/>
    <col min="5634" max="5634" width="20.140625" customWidth="1"/>
    <col min="5635" max="5635" width="13.28515625" customWidth="1"/>
    <col min="5636" max="5636" width="10.42578125" customWidth="1"/>
    <col min="5637" max="5637" width="25" customWidth="1"/>
    <col min="5638" max="5638" width="17" bestFit="1" customWidth="1"/>
    <col min="5639" max="5639" width="17" customWidth="1"/>
    <col min="5640" max="5640" width="13.7109375" customWidth="1"/>
    <col min="5641" max="5641" width="14.140625" customWidth="1"/>
    <col min="5642" max="5644" width="11.85546875" customWidth="1"/>
    <col min="5645" max="5645" width="14.140625" bestFit="1" customWidth="1"/>
    <col min="5646" max="5646" width="13.5703125" customWidth="1"/>
    <col min="5647" max="5647" width="13" customWidth="1"/>
    <col min="5648" max="5648" width="12" customWidth="1"/>
    <col min="5649" max="5649" width="13.42578125" customWidth="1"/>
    <col min="5650" max="5650" width="14.42578125" bestFit="1" customWidth="1"/>
    <col min="5651" max="5651" width="14.42578125" customWidth="1"/>
    <col min="5652" max="5652" width="11.7109375" customWidth="1"/>
    <col min="5653" max="5653" width="10.7109375" bestFit="1" customWidth="1"/>
    <col min="5654" max="5655" width="0" hidden="1" customWidth="1"/>
    <col min="5889" max="5889" width="11.7109375" customWidth="1"/>
    <col min="5890" max="5890" width="20.140625" customWidth="1"/>
    <col min="5891" max="5891" width="13.28515625" customWidth="1"/>
    <col min="5892" max="5892" width="10.42578125" customWidth="1"/>
    <col min="5893" max="5893" width="25" customWidth="1"/>
    <col min="5894" max="5894" width="17" bestFit="1" customWidth="1"/>
    <col min="5895" max="5895" width="17" customWidth="1"/>
    <col min="5896" max="5896" width="13.7109375" customWidth="1"/>
    <col min="5897" max="5897" width="14.140625" customWidth="1"/>
    <col min="5898" max="5900" width="11.85546875" customWidth="1"/>
    <col min="5901" max="5901" width="14.140625" bestFit="1" customWidth="1"/>
    <col min="5902" max="5902" width="13.5703125" customWidth="1"/>
    <col min="5903" max="5903" width="13" customWidth="1"/>
    <col min="5904" max="5904" width="12" customWidth="1"/>
    <col min="5905" max="5905" width="13.42578125" customWidth="1"/>
    <col min="5906" max="5906" width="14.42578125" bestFit="1" customWidth="1"/>
    <col min="5907" max="5907" width="14.42578125" customWidth="1"/>
    <col min="5908" max="5908" width="11.7109375" customWidth="1"/>
    <col min="5909" max="5909" width="10.7109375" bestFit="1" customWidth="1"/>
    <col min="5910" max="5911" width="0" hidden="1" customWidth="1"/>
    <col min="6145" max="6145" width="11.7109375" customWidth="1"/>
    <col min="6146" max="6146" width="20.140625" customWidth="1"/>
    <col min="6147" max="6147" width="13.28515625" customWidth="1"/>
    <col min="6148" max="6148" width="10.42578125" customWidth="1"/>
    <col min="6149" max="6149" width="25" customWidth="1"/>
    <col min="6150" max="6150" width="17" bestFit="1" customWidth="1"/>
    <col min="6151" max="6151" width="17" customWidth="1"/>
    <col min="6152" max="6152" width="13.7109375" customWidth="1"/>
    <col min="6153" max="6153" width="14.140625" customWidth="1"/>
    <col min="6154" max="6156" width="11.85546875" customWidth="1"/>
    <col min="6157" max="6157" width="14.140625" bestFit="1" customWidth="1"/>
    <col min="6158" max="6158" width="13.5703125" customWidth="1"/>
    <col min="6159" max="6159" width="13" customWidth="1"/>
    <col min="6160" max="6160" width="12" customWidth="1"/>
    <col min="6161" max="6161" width="13.42578125" customWidth="1"/>
    <col min="6162" max="6162" width="14.42578125" bestFit="1" customWidth="1"/>
    <col min="6163" max="6163" width="14.42578125" customWidth="1"/>
    <col min="6164" max="6164" width="11.7109375" customWidth="1"/>
    <col min="6165" max="6165" width="10.7109375" bestFit="1" customWidth="1"/>
    <col min="6166" max="6167" width="0" hidden="1" customWidth="1"/>
    <col min="6401" max="6401" width="11.7109375" customWidth="1"/>
    <col min="6402" max="6402" width="20.140625" customWidth="1"/>
    <col min="6403" max="6403" width="13.28515625" customWidth="1"/>
    <col min="6404" max="6404" width="10.42578125" customWidth="1"/>
    <col min="6405" max="6405" width="25" customWidth="1"/>
    <col min="6406" max="6406" width="17" bestFit="1" customWidth="1"/>
    <col min="6407" max="6407" width="17" customWidth="1"/>
    <col min="6408" max="6408" width="13.7109375" customWidth="1"/>
    <col min="6409" max="6409" width="14.140625" customWidth="1"/>
    <col min="6410" max="6412" width="11.85546875" customWidth="1"/>
    <col min="6413" max="6413" width="14.140625" bestFit="1" customWidth="1"/>
    <col min="6414" max="6414" width="13.5703125" customWidth="1"/>
    <col min="6415" max="6415" width="13" customWidth="1"/>
    <col min="6416" max="6416" width="12" customWidth="1"/>
    <col min="6417" max="6417" width="13.42578125" customWidth="1"/>
    <col min="6418" max="6418" width="14.42578125" bestFit="1" customWidth="1"/>
    <col min="6419" max="6419" width="14.42578125" customWidth="1"/>
    <col min="6420" max="6420" width="11.7109375" customWidth="1"/>
    <col min="6421" max="6421" width="10.7109375" bestFit="1" customWidth="1"/>
    <col min="6422" max="6423" width="0" hidden="1" customWidth="1"/>
    <col min="6657" max="6657" width="11.7109375" customWidth="1"/>
    <col min="6658" max="6658" width="20.140625" customWidth="1"/>
    <col min="6659" max="6659" width="13.28515625" customWidth="1"/>
    <col min="6660" max="6660" width="10.42578125" customWidth="1"/>
    <col min="6661" max="6661" width="25" customWidth="1"/>
    <col min="6662" max="6662" width="17" bestFit="1" customWidth="1"/>
    <col min="6663" max="6663" width="17" customWidth="1"/>
    <col min="6664" max="6664" width="13.7109375" customWidth="1"/>
    <col min="6665" max="6665" width="14.140625" customWidth="1"/>
    <col min="6666" max="6668" width="11.85546875" customWidth="1"/>
    <col min="6669" max="6669" width="14.140625" bestFit="1" customWidth="1"/>
    <col min="6670" max="6670" width="13.5703125" customWidth="1"/>
    <col min="6671" max="6671" width="13" customWidth="1"/>
    <col min="6672" max="6672" width="12" customWidth="1"/>
    <col min="6673" max="6673" width="13.42578125" customWidth="1"/>
    <col min="6674" max="6674" width="14.42578125" bestFit="1" customWidth="1"/>
    <col min="6675" max="6675" width="14.42578125" customWidth="1"/>
    <col min="6676" max="6676" width="11.7109375" customWidth="1"/>
    <col min="6677" max="6677" width="10.7109375" bestFit="1" customWidth="1"/>
    <col min="6678" max="6679" width="0" hidden="1" customWidth="1"/>
    <col min="6913" max="6913" width="11.7109375" customWidth="1"/>
    <col min="6914" max="6914" width="20.140625" customWidth="1"/>
    <col min="6915" max="6915" width="13.28515625" customWidth="1"/>
    <col min="6916" max="6916" width="10.42578125" customWidth="1"/>
    <col min="6917" max="6917" width="25" customWidth="1"/>
    <col min="6918" max="6918" width="17" bestFit="1" customWidth="1"/>
    <col min="6919" max="6919" width="17" customWidth="1"/>
    <col min="6920" max="6920" width="13.7109375" customWidth="1"/>
    <col min="6921" max="6921" width="14.140625" customWidth="1"/>
    <col min="6922" max="6924" width="11.85546875" customWidth="1"/>
    <col min="6925" max="6925" width="14.140625" bestFit="1" customWidth="1"/>
    <col min="6926" max="6926" width="13.5703125" customWidth="1"/>
    <col min="6927" max="6927" width="13" customWidth="1"/>
    <col min="6928" max="6928" width="12" customWidth="1"/>
    <col min="6929" max="6929" width="13.42578125" customWidth="1"/>
    <col min="6930" max="6930" width="14.42578125" bestFit="1" customWidth="1"/>
    <col min="6931" max="6931" width="14.42578125" customWidth="1"/>
    <col min="6932" max="6932" width="11.7109375" customWidth="1"/>
    <col min="6933" max="6933" width="10.7109375" bestFit="1" customWidth="1"/>
    <col min="6934" max="6935" width="0" hidden="1" customWidth="1"/>
    <col min="7169" max="7169" width="11.7109375" customWidth="1"/>
    <col min="7170" max="7170" width="20.140625" customWidth="1"/>
    <col min="7171" max="7171" width="13.28515625" customWidth="1"/>
    <col min="7172" max="7172" width="10.42578125" customWidth="1"/>
    <col min="7173" max="7173" width="25" customWidth="1"/>
    <col min="7174" max="7174" width="17" bestFit="1" customWidth="1"/>
    <col min="7175" max="7175" width="17" customWidth="1"/>
    <col min="7176" max="7176" width="13.7109375" customWidth="1"/>
    <col min="7177" max="7177" width="14.140625" customWidth="1"/>
    <col min="7178" max="7180" width="11.85546875" customWidth="1"/>
    <col min="7181" max="7181" width="14.140625" bestFit="1" customWidth="1"/>
    <col min="7182" max="7182" width="13.5703125" customWidth="1"/>
    <col min="7183" max="7183" width="13" customWidth="1"/>
    <col min="7184" max="7184" width="12" customWidth="1"/>
    <col min="7185" max="7185" width="13.42578125" customWidth="1"/>
    <col min="7186" max="7186" width="14.42578125" bestFit="1" customWidth="1"/>
    <col min="7187" max="7187" width="14.42578125" customWidth="1"/>
    <col min="7188" max="7188" width="11.7109375" customWidth="1"/>
    <col min="7189" max="7189" width="10.7109375" bestFit="1" customWidth="1"/>
    <col min="7190" max="7191" width="0" hidden="1" customWidth="1"/>
    <col min="7425" max="7425" width="11.7109375" customWidth="1"/>
    <col min="7426" max="7426" width="20.140625" customWidth="1"/>
    <col min="7427" max="7427" width="13.28515625" customWidth="1"/>
    <col min="7428" max="7428" width="10.42578125" customWidth="1"/>
    <col min="7429" max="7429" width="25" customWidth="1"/>
    <col min="7430" max="7430" width="17" bestFit="1" customWidth="1"/>
    <col min="7431" max="7431" width="17" customWidth="1"/>
    <col min="7432" max="7432" width="13.7109375" customWidth="1"/>
    <col min="7433" max="7433" width="14.140625" customWidth="1"/>
    <col min="7434" max="7436" width="11.85546875" customWidth="1"/>
    <col min="7437" max="7437" width="14.140625" bestFit="1" customWidth="1"/>
    <col min="7438" max="7438" width="13.5703125" customWidth="1"/>
    <col min="7439" max="7439" width="13" customWidth="1"/>
    <col min="7440" max="7440" width="12" customWidth="1"/>
    <col min="7441" max="7441" width="13.42578125" customWidth="1"/>
    <col min="7442" max="7442" width="14.42578125" bestFit="1" customWidth="1"/>
    <col min="7443" max="7443" width="14.42578125" customWidth="1"/>
    <col min="7444" max="7444" width="11.7109375" customWidth="1"/>
    <col min="7445" max="7445" width="10.7109375" bestFit="1" customWidth="1"/>
    <col min="7446" max="7447" width="0" hidden="1" customWidth="1"/>
    <col min="7681" max="7681" width="11.7109375" customWidth="1"/>
    <col min="7682" max="7682" width="20.140625" customWidth="1"/>
    <col min="7683" max="7683" width="13.28515625" customWidth="1"/>
    <col min="7684" max="7684" width="10.42578125" customWidth="1"/>
    <col min="7685" max="7685" width="25" customWidth="1"/>
    <col min="7686" max="7686" width="17" bestFit="1" customWidth="1"/>
    <col min="7687" max="7687" width="17" customWidth="1"/>
    <col min="7688" max="7688" width="13.7109375" customWidth="1"/>
    <col min="7689" max="7689" width="14.140625" customWidth="1"/>
    <col min="7690" max="7692" width="11.85546875" customWidth="1"/>
    <col min="7693" max="7693" width="14.140625" bestFit="1" customWidth="1"/>
    <col min="7694" max="7694" width="13.5703125" customWidth="1"/>
    <col min="7695" max="7695" width="13" customWidth="1"/>
    <col min="7696" max="7696" width="12" customWidth="1"/>
    <col min="7697" max="7697" width="13.42578125" customWidth="1"/>
    <col min="7698" max="7698" width="14.42578125" bestFit="1" customWidth="1"/>
    <col min="7699" max="7699" width="14.42578125" customWidth="1"/>
    <col min="7700" max="7700" width="11.7109375" customWidth="1"/>
    <col min="7701" max="7701" width="10.7109375" bestFit="1" customWidth="1"/>
    <col min="7702" max="7703" width="0" hidden="1" customWidth="1"/>
    <col min="7937" max="7937" width="11.7109375" customWidth="1"/>
    <col min="7938" max="7938" width="20.140625" customWidth="1"/>
    <col min="7939" max="7939" width="13.28515625" customWidth="1"/>
    <col min="7940" max="7940" width="10.42578125" customWidth="1"/>
    <col min="7941" max="7941" width="25" customWidth="1"/>
    <col min="7942" max="7942" width="17" bestFit="1" customWidth="1"/>
    <col min="7943" max="7943" width="17" customWidth="1"/>
    <col min="7944" max="7944" width="13.7109375" customWidth="1"/>
    <col min="7945" max="7945" width="14.140625" customWidth="1"/>
    <col min="7946" max="7948" width="11.85546875" customWidth="1"/>
    <col min="7949" max="7949" width="14.140625" bestFit="1" customWidth="1"/>
    <col min="7950" max="7950" width="13.5703125" customWidth="1"/>
    <col min="7951" max="7951" width="13" customWidth="1"/>
    <col min="7952" max="7952" width="12" customWidth="1"/>
    <col min="7953" max="7953" width="13.42578125" customWidth="1"/>
    <col min="7954" max="7954" width="14.42578125" bestFit="1" customWidth="1"/>
    <col min="7955" max="7955" width="14.42578125" customWidth="1"/>
    <col min="7956" max="7956" width="11.7109375" customWidth="1"/>
    <col min="7957" max="7957" width="10.7109375" bestFit="1" customWidth="1"/>
    <col min="7958" max="7959" width="0" hidden="1" customWidth="1"/>
    <col min="8193" max="8193" width="11.7109375" customWidth="1"/>
    <col min="8194" max="8194" width="20.140625" customWidth="1"/>
    <col min="8195" max="8195" width="13.28515625" customWidth="1"/>
    <col min="8196" max="8196" width="10.42578125" customWidth="1"/>
    <col min="8197" max="8197" width="25" customWidth="1"/>
    <col min="8198" max="8198" width="17" bestFit="1" customWidth="1"/>
    <col min="8199" max="8199" width="17" customWidth="1"/>
    <col min="8200" max="8200" width="13.7109375" customWidth="1"/>
    <col min="8201" max="8201" width="14.140625" customWidth="1"/>
    <col min="8202" max="8204" width="11.85546875" customWidth="1"/>
    <col min="8205" max="8205" width="14.140625" bestFit="1" customWidth="1"/>
    <col min="8206" max="8206" width="13.5703125" customWidth="1"/>
    <col min="8207" max="8207" width="13" customWidth="1"/>
    <col min="8208" max="8208" width="12" customWidth="1"/>
    <col min="8209" max="8209" width="13.42578125" customWidth="1"/>
    <col min="8210" max="8210" width="14.42578125" bestFit="1" customWidth="1"/>
    <col min="8211" max="8211" width="14.42578125" customWidth="1"/>
    <col min="8212" max="8212" width="11.7109375" customWidth="1"/>
    <col min="8213" max="8213" width="10.7109375" bestFit="1" customWidth="1"/>
    <col min="8214" max="8215" width="0" hidden="1" customWidth="1"/>
    <col min="8449" max="8449" width="11.7109375" customWidth="1"/>
    <col min="8450" max="8450" width="20.140625" customWidth="1"/>
    <col min="8451" max="8451" width="13.28515625" customWidth="1"/>
    <col min="8452" max="8452" width="10.42578125" customWidth="1"/>
    <col min="8453" max="8453" width="25" customWidth="1"/>
    <col min="8454" max="8454" width="17" bestFit="1" customWidth="1"/>
    <col min="8455" max="8455" width="17" customWidth="1"/>
    <col min="8456" max="8456" width="13.7109375" customWidth="1"/>
    <col min="8457" max="8457" width="14.140625" customWidth="1"/>
    <col min="8458" max="8460" width="11.85546875" customWidth="1"/>
    <col min="8461" max="8461" width="14.140625" bestFit="1" customWidth="1"/>
    <col min="8462" max="8462" width="13.5703125" customWidth="1"/>
    <col min="8463" max="8463" width="13" customWidth="1"/>
    <col min="8464" max="8464" width="12" customWidth="1"/>
    <col min="8465" max="8465" width="13.42578125" customWidth="1"/>
    <col min="8466" max="8466" width="14.42578125" bestFit="1" customWidth="1"/>
    <col min="8467" max="8467" width="14.42578125" customWidth="1"/>
    <col min="8468" max="8468" width="11.7109375" customWidth="1"/>
    <col min="8469" max="8469" width="10.7109375" bestFit="1" customWidth="1"/>
    <col min="8470" max="8471" width="0" hidden="1" customWidth="1"/>
    <col min="8705" max="8705" width="11.7109375" customWidth="1"/>
    <col min="8706" max="8706" width="20.140625" customWidth="1"/>
    <col min="8707" max="8707" width="13.28515625" customWidth="1"/>
    <col min="8708" max="8708" width="10.42578125" customWidth="1"/>
    <col min="8709" max="8709" width="25" customWidth="1"/>
    <col min="8710" max="8710" width="17" bestFit="1" customWidth="1"/>
    <col min="8711" max="8711" width="17" customWidth="1"/>
    <col min="8712" max="8712" width="13.7109375" customWidth="1"/>
    <col min="8713" max="8713" width="14.140625" customWidth="1"/>
    <col min="8714" max="8716" width="11.85546875" customWidth="1"/>
    <col min="8717" max="8717" width="14.140625" bestFit="1" customWidth="1"/>
    <col min="8718" max="8718" width="13.5703125" customWidth="1"/>
    <col min="8719" max="8719" width="13" customWidth="1"/>
    <col min="8720" max="8720" width="12" customWidth="1"/>
    <col min="8721" max="8721" width="13.42578125" customWidth="1"/>
    <col min="8722" max="8722" width="14.42578125" bestFit="1" customWidth="1"/>
    <col min="8723" max="8723" width="14.42578125" customWidth="1"/>
    <col min="8724" max="8724" width="11.7109375" customWidth="1"/>
    <col min="8725" max="8725" width="10.7109375" bestFit="1" customWidth="1"/>
    <col min="8726" max="8727" width="0" hidden="1" customWidth="1"/>
    <col min="8961" max="8961" width="11.7109375" customWidth="1"/>
    <col min="8962" max="8962" width="20.140625" customWidth="1"/>
    <col min="8963" max="8963" width="13.28515625" customWidth="1"/>
    <col min="8964" max="8964" width="10.42578125" customWidth="1"/>
    <col min="8965" max="8965" width="25" customWidth="1"/>
    <col min="8966" max="8966" width="17" bestFit="1" customWidth="1"/>
    <col min="8967" max="8967" width="17" customWidth="1"/>
    <col min="8968" max="8968" width="13.7109375" customWidth="1"/>
    <col min="8969" max="8969" width="14.140625" customWidth="1"/>
    <col min="8970" max="8972" width="11.85546875" customWidth="1"/>
    <col min="8973" max="8973" width="14.140625" bestFit="1" customWidth="1"/>
    <col min="8974" max="8974" width="13.5703125" customWidth="1"/>
    <col min="8975" max="8975" width="13" customWidth="1"/>
    <col min="8976" max="8976" width="12" customWidth="1"/>
    <col min="8977" max="8977" width="13.42578125" customWidth="1"/>
    <col min="8978" max="8978" width="14.42578125" bestFit="1" customWidth="1"/>
    <col min="8979" max="8979" width="14.42578125" customWidth="1"/>
    <col min="8980" max="8980" width="11.7109375" customWidth="1"/>
    <col min="8981" max="8981" width="10.7109375" bestFit="1" customWidth="1"/>
    <col min="8982" max="8983" width="0" hidden="1" customWidth="1"/>
    <col min="9217" max="9217" width="11.7109375" customWidth="1"/>
    <col min="9218" max="9218" width="20.140625" customWidth="1"/>
    <col min="9219" max="9219" width="13.28515625" customWidth="1"/>
    <col min="9220" max="9220" width="10.42578125" customWidth="1"/>
    <col min="9221" max="9221" width="25" customWidth="1"/>
    <col min="9222" max="9222" width="17" bestFit="1" customWidth="1"/>
    <col min="9223" max="9223" width="17" customWidth="1"/>
    <col min="9224" max="9224" width="13.7109375" customWidth="1"/>
    <col min="9225" max="9225" width="14.140625" customWidth="1"/>
    <col min="9226" max="9228" width="11.85546875" customWidth="1"/>
    <col min="9229" max="9229" width="14.140625" bestFit="1" customWidth="1"/>
    <col min="9230" max="9230" width="13.5703125" customWidth="1"/>
    <col min="9231" max="9231" width="13" customWidth="1"/>
    <col min="9232" max="9232" width="12" customWidth="1"/>
    <col min="9233" max="9233" width="13.42578125" customWidth="1"/>
    <col min="9234" max="9234" width="14.42578125" bestFit="1" customWidth="1"/>
    <col min="9235" max="9235" width="14.42578125" customWidth="1"/>
    <col min="9236" max="9236" width="11.7109375" customWidth="1"/>
    <col min="9237" max="9237" width="10.7109375" bestFit="1" customWidth="1"/>
    <col min="9238" max="9239" width="0" hidden="1" customWidth="1"/>
    <col min="9473" max="9473" width="11.7109375" customWidth="1"/>
    <col min="9474" max="9474" width="20.140625" customWidth="1"/>
    <col min="9475" max="9475" width="13.28515625" customWidth="1"/>
    <col min="9476" max="9476" width="10.42578125" customWidth="1"/>
    <col min="9477" max="9477" width="25" customWidth="1"/>
    <col min="9478" max="9478" width="17" bestFit="1" customWidth="1"/>
    <col min="9479" max="9479" width="17" customWidth="1"/>
    <col min="9480" max="9480" width="13.7109375" customWidth="1"/>
    <col min="9481" max="9481" width="14.140625" customWidth="1"/>
    <col min="9482" max="9484" width="11.85546875" customWidth="1"/>
    <col min="9485" max="9485" width="14.140625" bestFit="1" customWidth="1"/>
    <col min="9486" max="9486" width="13.5703125" customWidth="1"/>
    <col min="9487" max="9487" width="13" customWidth="1"/>
    <col min="9488" max="9488" width="12" customWidth="1"/>
    <col min="9489" max="9489" width="13.42578125" customWidth="1"/>
    <col min="9490" max="9490" width="14.42578125" bestFit="1" customWidth="1"/>
    <col min="9491" max="9491" width="14.42578125" customWidth="1"/>
    <col min="9492" max="9492" width="11.7109375" customWidth="1"/>
    <col min="9493" max="9493" width="10.7109375" bestFit="1" customWidth="1"/>
    <col min="9494" max="9495" width="0" hidden="1" customWidth="1"/>
    <col min="9729" max="9729" width="11.7109375" customWidth="1"/>
    <col min="9730" max="9730" width="20.140625" customWidth="1"/>
    <col min="9731" max="9731" width="13.28515625" customWidth="1"/>
    <col min="9732" max="9732" width="10.42578125" customWidth="1"/>
    <col min="9733" max="9733" width="25" customWidth="1"/>
    <col min="9734" max="9734" width="17" bestFit="1" customWidth="1"/>
    <col min="9735" max="9735" width="17" customWidth="1"/>
    <col min="9736" max="9736" width="13.7109375" customWidth="1"/>
    <col min="9737" max="9737" width="14.140625" customWidth="1"/>
    <col min="9738" max="9740" width="11.85546875" customWidth="1"/>
    <col min="9741" max="9741" width="14.140625" bestFit="1" customWidth="1"/>
    <col min="9742" max="9742" width="13.5703125" customWidth="1"/>
    <col min="9743" max="9743" width="13" customWidth="1"/>
    <col min="9744" max="9744" width="12" customWidth="1"/>
    <col min="9745" max="9745" width="13.42578125" customWidth="1"/>
    <col min="9746" max="9746" width="14.42578125" bestFit="1" customWidth="1"/>
    <col min="9747" max="9747" width="14.42578125" customWidth="1"/>
    <col min="9748" max="9748" width="11.7109375" customWidth="1"/>
    <col min="9749" max="9749" width="10.7109375" bestFit="1" customWidth="1"/>
    <col min="9750" max="9751" width="0" hidden="1" customWidth="1"/>
    <col min="9985" max="9985" width="11.7109375" customWidth="1"/>
    <col min="9986" max="9986" width="20.140625" customWidth="1"/>
    <col min="9987" max="9987" width="13.28515625" customWidth="1"/>
    <col min="9988" max="9988" width="10.42578125" customWidth="1"/>
    <col min="9989" max="9989" width="25" customWidth="1"/>
    <col min="9990" max="9990" width="17" bestFit="1" customWidth="1"/>
    <col min="9991" max="9991" width="17" customWidth="1"/>
    <col min="9992" max="9992" width="13.7109375" customWidth="1"/>
    <col min="9993" max="9993" width="14.140625" customWidth="1"/>
    <col min="9994" max="9996" width="11.85546875" customWidth="1"/>
    <col min="9997" max="9997" width="14.140625" bestFit="1" customWidth="1"/>
    <col min="9998" max="9998" width="13.5703125" customWidth="1"/>
    <col min="9999" max="9999" width="13" customWidth="1"/>
    <col min="10000" max="10000" width="12" customWidth="1"/>
    <col min="10001" max="10001" width="13.42578125" customWidth="1"/>
    <col min="10002" max="10002" width="14.42578125" bestFit="1" customWidth="1"/>
    <col min="10003" max="10003" width="14.42578125" customWidth="1"/>
    <col min="10004" max="10004" width="11.7109375" customWidth="1"/>
    <col min="10005" max="10005" width="10.7109375" bestFit="1" customWidth="1"/>
    <col min="10006" max="10007" width="0" hidden="1" customWidth="1"/>
    <col min="10241" max="10241" width="11.7109375" customWidth="1"/>
    <col min="10242" max="10242" width="20.140625" customWidth="1"/>
    <col min="10243" max="10243" width="13.28515625" customWidth="1"/>
    <col min="10244" max="10244" width="10.42578125" customWidth="1"/>
    <col min="10245" max="10245" width="25" customWidth="1"/>
    <col min="10246" max="10246" width="17" bestFit="1" customWidth="1"/>
    <col min="10247" max="10247" width="17" customWidth="1"/>
    <col min="10248" max="10248" width="13.7109375" customWidth="1"/>
    <col min="10249" max="10249" width="14.140625" customWidth="1"/>
    <col min="10250" max="10252" width="11.85546875" customWidth="1"/>
    <col min="10253" max="10253" width="14.140625" bestFit="1" customWidth="1"/>
    <col min="10254" max="10254" width="13.5703125" customWidth="1"/>
    <col min="10255" max="10255" width="13" customWidth="1"/>
    <col min="10256" max="10256" width="12" customWidth="1"/>
    <col min="10257" max="10257" width="13.42578125" customWidth="1"/>
    <col min="10258" max="10258" width="14.42578125" bestFit="1" customWidth="1"/>
    <col min="10259" max="10259" width="14.42578125" customWidth="1"/>
    <col min="10260" max="10260" width="11.7109375" customWidth="1"/>
    <col min="10261" max="10261" width="10.7109375" bestFit="1" customWidth="1"/>
    <col min="10262" max="10263" width="0" hidden="1" customWidth="1"/>
    <col min="10497" max="10497" width="11.7109375" customWidth="1"/>
    <col min="10498" max="10498" width="20.140625" customWidth="1"/>
    <col min="10499" max="10499" width="13.28515625" customWidth="1"/>
    <col min="10500" max="10500" width="10.42578125" customWidth="1"/>
    <col min="10501" max="10501" width="25" customWidth="1"/>
    <col min="10502" max="10502" width="17" bestFit="1" customWidth="1"/>
    <col min="10503" max="10503" width="17" customWidth="1"/>
    <col min="10504" max="10504" width="13.7109375" customWidth="1"/>
    <col min="10505" max="10505" width="14.140625" customWidth="1"/>
    <col min="10506" max="10508" width="11.85546875" customWidth="1"/>
    <col min="10509" max="10509" width="14.140625" bestFit="1" customWidth="1"/>
    <col min="10510" max="10510" width="13.5703125" customWidth="1"/>
    <col min="10511" max="10511" width="13" customWidth="1"/>
    <col min="10512" max="10512" width="12" customWidth="1"/>
    <col min="10513" max="10513" width="13.42578125" customWidth="1"/>
    <col min="10514" max="10514" width="14.42578125" bestFit="1" customWidth="1"/>
    <col min="10515" max="10515" width="14.42578125" customWidth="1"/>
    <col min="10516" max="10516" width="11.7109375" customWidth="1"/>
    <col min="10517" max="10517" width="10.7109375" bestFit="1" customWidth="1"/>
    <col min="10518" max="10519" width="0" hidden="1" customWidth="1"/>
    <col min="10753" max="10753" width="11.7109375" customWidth="1"/>
    <col min="10754" max="10754" width="20.140625" customWidth="1"/>
    <col min="10755" max="10755" width="13.28515625" customWidth="1"/>
    <col min="10756" max="10756" width="10.42578125" customWidth="1"/>
    <col min="10757" max="10757" width="25" customWidth="1"/>
    <col min="10758" max="10758" width="17" bestFit="1" customWidth="1"/>
    <col min="10759" max="10759" width="17" customWidth="1"/>
    <col min="10760" max="10760" width="13.7109375" customWidth="1"/>
    <col min="10761" max="10761" width="14.140625" customWidth="1"/>
    <col min="10762" max="10764" width="11.85546875" customWidth="1"/>
    <col min="10765" max="10765" width="14.140625" bestFit="1" customWidth="1"/>
    <col min="10766" max="10766" width="13.5703125" customWidth="1"/>
    <col min="10767" max="10767" width="13" customWidth="1"/>
    <col min="10768" max="10768" width="12" customWidth="1"/>
    <col min="10769" max="10769" width="13.42578125" customWidth="1"/>
    <col min="10770" max="10770" width="14.42578125" bestFit="1" customWidth="1"/>
    <col min="10771" max="10771" width="14.42578125" customWidth="1"/>
    <col min="10772" max="10772" width="11.7109375" customWidth="1"/>
    <col min="10773" max="10773" width="10.7109375" bestFit="1" customWidth="1"/>
    <col min="10774" max="10775" width="0" hidden="1" customWidth="1"/>
    <col min="11009" max="11009" width="11.7109375" customWidth="1"/>
    <col min="11010" max="11010" width="20.140625" customWidth="1"/>
    <col min="11011" max="11011" width="13.28515625" customWidth="1"/>
    <col min="11012" max="11012" width="10.42578125" customWidth="1"/>
    <col min="11013" max="11013" width="25" customWidth="1"/>
    <col min="11014" max="11014" width="17" bestFit="1" customWidth="1"/>
    <col min="11015" max="11015" width="17" customWidth="1"/>
    <col min="11016" max="11016" width="13.7109375" customWidth="1"/>
    <col min="11017" max="11017" width="14.140625" customWidth="1"/>
    <col min="11018" max="11020" width="11.85546875" customWidth="1"/>
    <col min="11021" max="11021" width="14.140625" bestFit="1" customWidth="1"/>
    <col min="11022" max="11022" width="13.5703125" customWidth="1"/>
    <col min="11023" max="11023" width="13" customWidth="1"/>
    <col min="11024" max="11024" width="12" customWidth="1"/>
    <col min="11025" max="11025" width="13.42578125" customWidth="1"/>
    <col min="11026" max="11026" width="14.42578125" bestFit="1" customWidth="1"/>
    <col min="11027" max="11027" width="14.42578125" customWidth="1"/>
    <col min="11028" max="11028" width="11.7109375" customWidth="1"/>
    <col min="11029" max="11029" width="10.7109375" bestFit="1" customWidth="1"/>
    <col min="11030" max="11031" width="0" hidden="1" customWidth="1"/>
    <col min="11265" max="11265" width="11.7109375" customWidth="1"/>
    <col min="11266" max="11266" width="20.140625" customWidth="1"/>
    <col min="11267" max="11267" width="13.28515625" customWidth="1"/>
    <col min="11268" max="11268" width="10.42578125" customWidth="1"/>
    <col min="11269" max="11269" width="25" customWidth="1"/>
    <col min="11270" max="11270" width="17" bestFit="1" customWidth="1"/>
    <col min="11271" max="11271" width="17" customWidth="1"/>
    <col min="11272" max="11272" width="13.7109375" customWidth="1"/>
    <col min="11273" max="11273" width="14.140625" customWidth="1"/>
    <col min="11274" max="11276" width="11.85546875" customWidth="1"/>
    <col min="11277" max="11277" width="14.140625" bestFit="1" customWidth="1"/>
    <col min="11278" max="11278" width="13.5703125" customWidth="1"/>
    <col min="11279" max="11279" width="13" customWidth="1"/>
    <col min="11280" max="11280" width="12" customWidth="1"/>
    <col min="11281" max="11281" width="13.42578125" customWidth="1"/>
    <col min="11282" max="11282" width="14.42578125" bestFit="1" customWidth="1"/>
    <col min="11283" max="11283" width="14.42578125" customWidth="1"/>
    <col min="11284" max="11284" width="11.7109375" customWidth="1"/>
    <col min="11285" max="11285" width="10.7109375" bestFit="1" customWidth="1"/>
    <col min="11286" max="11287" width="0" hidden="1" customWidth="1"/>
    <col min="11521" max="11521" width="11.7109375" customWidth="1"/>
    <col min="11522" max="11522" width="20.140625" customWidth="1"/>
    <col min="11523" max="11523" width="13.28515625" customWidth="1"/>
    <col min="11524" max="11524" width="10.42578125" customWidth="1"/>
    <col min="11525" max="11525" width="25" customWidth="1"/>
    <col min="11526" max="11526" width="17" bestFit="1" customWidth="1"/>
    <col min="11527" max="11527" width="17" customWidth="1"/>
    <col min="11528" max="11528" width="13.7109375" customWidth="1"/>
    <col min="11529" max="11529" width="14.140625" customWidth="1"/>
    <col min="11530" max="11532" width="11.85546875" customWidth="1"/>
    <col min="11533" max="11533" width="14.140625" bestFit="1" customWidth="1"/>
    <col min="11534" max="11534" width="13.5703125" customWidth="1"/>
    <col min="11535" max="11535" width="13" customWidth="1"/>
    <col min="11536" max="11536" width="12" customWidth="1"/>
    <col min="11537" max="11537" width="13.42578125" customWidth="1"/>
    <col min="11538" max="11538" width="14.42578125" bestFit="1" customWidth="1"/>
    <col min="11539" max="11539" width="14.42578125" customWidth="1"/>
    <col min="11540" max="11540" width="11.7109375" customWidth="1"/>
    <col min="11541" max="11541" width="10.7109375" bestFit="1" customWidth="1"/>
    <col min="11542" max="11543" width="0" hidden="1" customWidth="1"/>
    <col min="11777" max="11777" width="11.7109375" customWidth="1"/>
    <col min="11778" max="11778" width="20.140625" customWidth="1"/>
    <col min="11779" max="11779" width="13.28515625" customWidth="1"/>
    <col min="11780" max="11780" width="10.42578125" customWidth="1"/>
    <col min="11781" max="11781" width="25" customWidth="1"/>
    <col min="11782" max="11782" width="17" bestFit="1" customWidth="1"/>
    <col min="11783" max="11783" width="17" customWidth="1"/>
    <col min="11784" max="11784" width="13.7109375" customWidth="1"/>
    <col min="11785" max="11785" width="14.140625" customWidth="1"/>
    <col min="11786" max="11788" width="11.85546875" customWidth="1"/>
    <col min="11789" max="11789" width="14.140625" bestFit="1" customWidth="1"/>
    <col min="11790" max="11790" width="13.5703125" customWidth="1"/>
    <col min="11791" max="11791" width="13" customWidth="1"/>
    <col min="11792" max="11792" width="12" customWidth="1"/>
    <col min="11793" max="11793" width="13.42578125" customWidth="1"/>
    <col min="11794" max="11794" width="14.42578125" bestFit="1" customWidth="1"/>
    <col min="11795" max="11795" width="14.42578125" customWidth="1"/>
    <col min="11796" max="11796" width="11.7109375" customWidth="1"/>
    <col min="11797" max="11797" width="10.7109375" bestFit="1" customWidth="1"/>
    <col min="11798" max="11799" width="0" hidden="1" customWidth="1"/>
    <col min="12033" max="12033" width="11.7109375" customWidth="1"/>
    <col min="12034" max="12034" width="20.140625" customWidth="1"/>
    <col min="12035" max="12035" width="13.28515625" customWidth="1"/>
    <col min="12036" max="12036" width="10.42578125" customWidth="1"/>
    <col min="12037" max="12037" width="25" customWidth="1"/>
    <col min="12038" max="12038" width="17" bestFit="1" customWidth="1"/>
    <col min="12039" max="12039" width="17" customWidth="1"/>
    <col min="12040" max="12040" width="13.7109375" customWidth="1"/>
    <col min="12041" max="12041" width="14.140625" customWidth="1"/>
    <col min="12042" max="12044" width="11.85546875" customWidth="1"/>
    <col min="12045" max="12045" width="14.140625" bestFit="1" customWidth="1"/>
    <col min="12046" max="12046" width="13.5703125" customWidth="1"/>
    <col min="12047" max="12047" width="13" customWidth="1"/>
    <col min="12048" max="12048" width="12" customWidth="1"/>
    <col min="12049" max="12049" width="13.42578125" customWidth="1"/>
    <col min="12050" max="12050" width="14.42578125" bestFit="1" customWidth="1"/>
    <col min="12051" max="12051" width="14.42578125" customWidth="1"/>
    <col min="12052" max="12052" width="11.7109375" customWidth="1"/>
    <col min="12053" max="12053" width="10.7109375" bestFit="1" customWidth="1"/>
    <col min="12054" max="12055" width="0" hidden="1" customWidth="1"/>
    <col min="12289" max="12289" width="11.7109375" customWidth="1"/>
    <col min="12290" max="12290" width="20.140625" customWidth="1"/>
    <col min="12291" max="12291" width="13.28515625" customWidth="1"/>
    <col min="12292" max="12292" width="10.42578125" customWidth="1"/>
    <col min="12293" max="12293" width="25" customWidth="1"/>
    <col min="12294" max="12294" width="17" bestFit="1" customWidth="1"/>
    <col min="12295" max="12295" width="17" customWidth="1"/>
    <col min="12296" max="12296" width="13.7109375" customWidth="1"/>
    <col min="12297" max="12297" width="14.140625" customWidth="1"/>
    <col min="12298" max="12300" width="11.85546875" customWidth="1"/>
    <col min="12301" max="12301" width="14.140625" bestFit="1" customWidth="1"/>
    <col min="12302" max="12302" width="13.5703125" customWidth="1"/>
    <col min="12303" max="12303" width="13" customWidth="1"/>
    <col min="12304" max="12304" width="12" customWidth="1"/>
    <col min="12305" max="12305" width="13.42578125" customWidth="1"/>
    <col min="12306" max="12306" width="14.42578125" bestFit="1" customWidth="1"/>
    <col min="12307" max="12307" width="14.42578125" customWidth="1"/>
    <col min="12308" max="12308" width="11.7109375" customWidth="1"/>
    <col min="12309" max="12309" width="10.7109375" bestFit="1" customWidth="1"/>
    <col min="12310" max="12311" width="0" hidden="1" customWidth="1"/>
    <col min="12545" max="12545" width="11.7109375" customWidth="1"/>
    <col min="12546" max="12546" width="20.140625" customWidth="1"/>
    <col min="12547" max="12547" width="13.28515625" customWidth="1"/>
    <col min="12548" max="12548" width="10.42578125" customWidth="1"/>
    <col min="12549" max="12549" width="25" customWidth="1"/>
    <col min="12550" max="12550" width="17" bestFit="1" customWidth="1"/>
    <col min="12551" max="12551" width="17" customWidth="1"/>
    <col min="12552" max="12552" width="13.7109375" customWidth="1"/>
    <col min="12553" max="12553" width="14.140625" customWidth="1"/>
    <col min="12554" max="12556" width="11.85546875" customWidth="1"/>
    <col min="12557" max="12557" width="14.140625" bestFit="1" customWidth="1"/>
    <col min="12558" max="12558" width="13.5703125" customWidth="1"/>
    <col min="12559" max="12559" width="13" customWidth="1"/>
    <col min="12560" max="12560" width="12" customWidth="1"/>
    <col min="12561" max="12561" width="13.42578125" customWidth="1"/>
    <col min="12562" max="12562" width="14.42578125" bestFit="1" customWidth="1"/>
    <col min="12563" max="12563" width="14.42578125" customWidth="1"/>
    <col min="12564" max="12564" width="11.7109375" customWidth="1"/>
    <col min="12565" max="12565" width="10.7109375" bestFit="1" customWidth="1"/>
    <col min="12566" max="12567" width="0" hidden="1" customWidth="1"/>
    <col min="12801" max="12801" width="11.7109375" customWidth="1"/>
    <col min="12802" max="12802" width="20.140625" customWidth="1"/>
    <col min="12803" max="12803" width="13.28515625" customWidth="1"/>
    <col min="12804" max="12804" width="10.42578125" customWidth="1"/>
    <col min="12805" max="12805" width="25" customWidth="1"/>
    <col min="12806" max="12806" width="17" bestFit="1" customWidth="1"/>
    <col min="12807" max="12807" width="17" customWidth="1"/>
    <col min="12808" max="12808" width="13.7109375" customWidth="1"/>
    <col min="12809" max="12809" width="14.140625" customWidth="1"/>
    <col min="12810" max="12812" width="11.85546875" customWidth="1"/>
    <col min="12813" max="12813" width="14.140625" bestFit="1" customWidth="1"/>
    <col min="12814" max="12814" width="13.5703125" customWidth="1"/>
    <col min="12815" max="12815" width="13" customWidth="1"/>
    <col min="12816" max="12816" width="12" customWidth="1"/>
    <col min="12817" max="12817" width="13.42578125" customWidth="1"/>
    <col min="12818" max="12818" width="14.42578125" bestFit="1" customWidth="1"/>
    <col min="12819" max="12819" width="14.42578125" customWidth="1"/>
    <col min="12820" max="12820" width="11.7109375" customWidth="1"/>
    <col min="12821" max="12821" width="10.7109375" bestFit="1" customWidth="1"/>
    <col min="12822" max="12823" width="0" hidden="1" customWidth="1"/>
    <col min="13057" max="13057" width="11.7109375" customWidth="1"/>
    <col min="13058" max="13058" width="20.140625" customWidth="1"/>
    <col min="13059" max="13059" width="13.28515625" customWidth="1"/>
    <col min="13060" max="13060" width="10.42578125" customWidth="1"/>
    <col min="13061" max="13061" width="25" customWidth="1"/>
    <col min="13062" max="13062" width="17" bestFit="1" customWidth="1"/>
    <col min="13063" max="13063" width="17" customWidth="1"/>
    <col min="13064" max="13064" width="13.7109375" customWidth="1"/>
    <col min="13065" max="13065" width="14.140625" customWidth="1"/>
    <col min="13066" max="13068" width="11.85546875" customWidth="1"/>
    <col min="13069" max="13069" width="14.140625" bestFit="1" customWidth="1"/>
    <col min="13070" max="13070" width="13.5703125" customWidth="1"/>
    <col min="13071" max="13071" width="13" customWidth="1"/>
    <col min="13072" max="13072" width="12" customWidth="1"/>
    <col min="13073" max="13073" width="13.42578125" customWidth="1"/>
    <col min="13074" max="13074" width="14.42578125" bestFit="1" customWidth="1"/>
    <col min="13075" max="13075" width="14.42578125" customWidth="1"/>
    <col min="13076" max="13076" width="11.7109375" customWidth="1"/>
    <col min="13077" max="13077" width="10.7109375" bestFit="1" customWidth="1"/>
    <col min="13078" max="13079" width="0" hidden="1" customWidth="1"/>
    <col min="13313" max="13313" width="11.7109375" customWidth="1"/>
    <col min="13314" max="13314" width="20.140625" customWidth="1"/>
    <col min="13315" max="13315" width="13.28515625" customWidth="1"/>
    <col min="13316" max="13316" width="10.42578125" customWidth="1"/>
    <col min="13317" max="13317" width="25" customWidth="1"/>
    <col min="13318" max="13318" width="17" bestFit="1" customWidth="1"/>
    <col min="13319" max="13319" width="17" customWidth="1"/>
    <col min="13320" max="13320" width="13.7109375" customWidth="1"/>
    <col min="13321" max="13321" width="14.140625" customWidth="1"/>
    <col min="13322" max="13324" width="11.85546875" customWidth="1"/>
    <col min="13325" max="13325" width="14.140625" bestFit="1" customWidth="1"/>
    <col min="13326" max="13326" width="13.5703125" customWidth="1"/>
    <col min="13327" max="13327" width="13" customWidth="1"/>
    <col min="13328" max="13328" width="12" customWidth="1"/>
    <col min="13329" max="13329" width="13.42578125" customWidth="1"/>
    <col min="13330" max="13330" width="14.42578125" bestFit="1" customWidth="1"/>
    <col min="13331" max="13331" width="14.42578125" customWidth="1"/>
    <col min="13332" max="13332" width="11.7109375" customWidth="1"/>
    <col min="13333" max="13333" width="10.7109375" bestFit="1" customWidth="1"/>
    <col min="13334" max="13335" width="0" hidden="1" customWidth="1"/>
    <col min="13569" max="13569" width="11.7109375" customWidth="1"/>
    <col min="13570" max="13570" width="20.140625" customWidth="1"/>
    <col min="13571" max="13571" width="13.28515625" customWidth="1"/>
    <col min="13572" max="13572" width="10.42578125" customWidth="1"/>
    <col min="13573" max="13573" width="25" customWidth="1"/>
    <col min="13574" max="13574" width="17" bestFit="1" customWidth="1"/>
    <col min="13575" max="13575" width="17" customWidth="1"/>
    <col min="13576" max="13576" width="13.7109375" customWidth="1"/>
    <col min="13577" max="13577" width="14.140625" customWidth="1"/>
    <col min="13578" max="13580" width="11.85546875" customWidth="1"/>
    <col min="13581" max="13581" width="14.140625" bestFit="1" customWidth="1"/>
    <col min="13582" max="13582" width="13.5703125" customWidth="1"/>
    <col min="13583" max="13583" width="13" customWidth="1"/>
    <col min="13584" max="13584" width="12" customWidth="1"/>
    <col min="13585" max="13585" width="13.42578125" customWidth="1"/>
    <col min="13586" max="13586" width="14.42578125" bestFit="1" customWidth="1"/>
    <col min="13587" max="13587" width="14.42578125" customWidth="1"/>
    <col min="13588" max="13588" width="11.7109375" customWidth="1"/>
    <col min="13589" max="13589" width="10.7109375" bestFit="1" customWidth="1"/>
    <col min="13590" max="13591" width="0" hidden="1" customWidth="1"/>
    <col min="13825" max="13825" width="11.7109375" customWidth="1"/>
    <col min="13826" max="13826" width="20.140625" customWidth="1"/>
    <col min="13827" max="13827" width="13.28515625" customWidth="1"/>
    <col min="13828" max="13828" width="10.42578125" customWidth="1"/>
    <col min="13829" max="13829" width="25" customWidth="1"/>
    <col min="13830" max="13830" width="17" bestFit="1" customWidth="1"/>
    <col min="13831" max="13831" width="17" customWidth="1"/>
    <col min="13832" max="13832" width="13.7109375" customWidth="1"/>
    <col min="13833" max="13833" width="14.140625" customWidth="1"/>
    <col min="13834" max="13836" width="11.85546875" customWidth="1"/>
    <col min="13837" max="13837" width="14.140625" bestFit="1" customWidth="1"/>
    <col min="13838" max="13838" width="13.5703125" customWidth="1"/>
    <col min="13839" max="13839" width="13" customWidth="1"/>
    <col min="13840" max="13840" width="12" customWidth="1"/>
    <col min="13841" max="13841" width="13.42578125" customWidth="1"/>
    <col min="13842" max="13842" width="14.42578125" bestFit="1" customWidth="1"/>
    <col min="13843" max="13843" width="14.42578125" customWidth="1"/>
    <col min="13844" max="13844" width="11.7109375" customWidth="1"/>
    <col min="13845" max="13845" width="10.7109375" bestFit="1" customWidth="1"/>
    <col min="13846" max="13847" width="0" hidden="1" customWidth="1"/>
    <col min="14081" max="14081" width="11.7109375" customWidth="1"/>
    <col min="14082" max="14082" width="20.140625" customWidth="1"/>
    <col min="14083" max="14083" width="13.28515625" customWidth="1"/>
    <col min="14084" max="14084" width="10.42578125" customWidth="1"/>
    <col min="14085" max="14085" width="25" customWidth="1"/>
    <col min="14086" max="14086" width="17" bestFit="1" customWidth="1"/>
    <col min="14087" max="14087" width="17" customWidth="1"/>
    <col min="14088" max="14088" width="13.7109375" customWidth="1"/>
    <col min="14089" max="14089" width="14.140625" customWidth="1"/>
    <col min="14090" max="14092" width="11.85546875" customWidth="1"/>
    <col min="14093" max="14093" width="14.140625" bestFit="1" customWidth="1"/>
    <col min="14094" max="14094" width="13.5703125" customWidth="1"/>
    <col min="14095" max="14095" width="13" customWidth="1"/>
    <col min="14096" max="14096" width="12" customWidth="1"/>
    <col min="14097" max="14097" width="13.42578125" customWidth="1"/>
    <col min="14098" max="14098" width="14.42578125" bestFit="1" customWidth="1"/>
    <col min="14099" max="14099" width="14.42578125" customWidth="1"/>
    <col min="14100" max="14100" width="11.7109375" customWidth="1"/>
    <col min="14101" max="14101" width="10.7109375" bestFit="1" customWidth="1"/>
    <col min="14102" max="14103" width="0" hidden="1" customWidth="1"/>
    <col min="14337" max="14337" width="11.7109375" customWidth="1"/>
    <col min="14338" max="14338" width="20.140625" customWidth="1"/>
    <col min="14339" max="14339" width="13.28515625" customWidth="1"/>
    <col min="14340" max="14340" width="10.42578125" customWidth="1"/>
    <col min="14341" max="14341" width="25" customWidth="1"/>
    <col min="14342" max="14342" width="17" bestFit="1" customWidth="1"/>
    <col min="14343" max="14343" width="17" customWidth="1"/>
    <col min="14344" max="14344" width="13.7109375" customWidth="1"/>
    <col min="14345" max="14345" width="14.140625" customWidth="1"/>
    <col min="14346" max="14348" width="11.85546875" customWidth="1"/>
    <col min="14349" max="14349" width="14.140625" bestFit="1" customWidth="1"/>
    <col min="14350" max="14350" width="13.5703125" customWidth="1"/>
    <col min="14351" max="14351" width="13" customWidth="1"/>
    <col min="14352" max="14352" width="12" customWidth="1"/>
    <col min="14353" max="14353" width="13.42578125" customWidth="1"/>
    <col min="14354" max="14354" width="14.42578125" bestFit="1" customWidth="1"/>
    <col min="14355" max="14355" width="14.42578125" customWidth="1"/>
    <col min="14356" max="14356" width="11.7109375" customWidth="1"/>
    <col min="14357" max="14357" width="10.7109375" bestFit="1" customWidth="1"/>
    <col min="14358" max="14359" width="0" hidden="1" customWidth="1"/>
    <col min="14593" max="14593" width="11.7109375" customWidth="1"/>
    <col min="14594" max="14594" width="20.140625" customWidth="1"/>
    <col min="14595" max="14595" width="13.28515625" customWidth="1"/>
    <col min="14596" max="14596" width="10.42578125" customWidth="1"/>
    <col min="14597" max="14597" width="25" customWidth="1"/>
    <col min="14598" max="14598" width="17" bestFit="1" customWidth="1"/>
    <col min="14599" max="14599" width="17" customWidth="1"/>
    <col min="14600" max="14600" width="13.7109375" customWidth="1"/>
    <col min="14601" max="14601" width="14.140625" customWidth="1"/>
    <col min="14602" max="14604" width="11.85546875" customWidth="1"/>
    <col min="14605" max="14605" width="14.140625" bestFit="1" customWidth="1"/>
    <col min="14606" max="14606" width="13.5703125" customWidth="1"/>
    <col min="14607" max="14607" width="13" customWidth="1"/>
    <col min="14608" max="14608" width="12" customWidth="1"/>
    <col min="14609" max="14609" width="13.42578125" customWidth="1"/>
    <col min="14610" max="14610" width="14.42578125" bestFit="1" customWidth="1"/>
    <col min="14611" max="14611" width="14.42578125" customWidth="1"/>
    <col min="14612" max="14612" width="11.7109375" customWidth="1"/>
    <col min="14613" max="14613" width="10.7109375" bestFit="1" customWidth="1"/>
    <col min="14614" max="14615" width="0" hidden="1" customWidth="1"/>
    <col min="14849" max="14849" width="11.7109375" customWidth="1"/>
    <col min="14850" max="14850" width="20.140625" customWidth="1"/>
    <col min="14851" max="14851" width="13.28515625" customWidth="1"/>
    <col min="14852" max="14852" width="10.42578125" customWidth="1"/>
    <col min="14853" max="14853" width="25" customWidth="1"/>
    <col min="14854" max="14854" width="17" bestFit="1" customWidth="1"/>
    <col min="14855" max="14855" width="17" customWidth="1"/>
    <col min="14856" max="14856" width="13.7109375" customWidth="1"/>
    <col min="14857" max="14857" width="14.140625" customWidth="1"/>
    <col min="14858" max="14860" width="11.85546875" customWidth="1"/>
    <col min="14861" max="14861" width="14.140625" bestFit="1" customWidth="1"/>
    <col min="14862" max="14862" width="13.5703125" customWidth="1"/>
    <col min="14863" max="14863" width="13" customWidth="1"/>
    <col min="14864" max="14864" width="12" customWidth="1"/>
    <col min="14865" max="14865" width="13.42578125" customWidth="1"/>
    <col min="14866" max="14866" width="14.42578125" bestFit="1" customWidth="1"/>
    <col min="14867" max="14867" width="14.42578125" customWidth="1"/>
    <col min="14868" max="14868" width="11.7109375" customWidth="1"/>
    <col min="14869" max="14869" width="10.7109375" bestFit="1" customWidth="1"/>
    <col min="14870" max="14871" width="0" hidden="1" customWidth="1"/>
    <col min="15105" max="15105" width="11.7109375" customWidth="1"/>
    <col min="15106" max="15106" width="20.140625" customWidth="1"/>
    <col min="15107" max="15107" width="13.28515625" customWidth="1"/>
    <col min="15108" max="15108" width="10.42578125" customWidth="1"/>
    <col min="15109" max="15109" width="25" customWidth="1"/>
    <col min="15110" max="15110" width="17" bestFit="1" customWidth="1"/>
    <col min="15111" max="15111" width="17" customWidth="1"/>
    <col min="15112" max="15112" width="13.7109375" customWidth="1"/>
    <col min="15113" max="15113" width="14.140625" customWidth="1"/>
    <col min="15114" max="15116" width="11.85546875" customWidth="1"/>
    <col min="15117" max="15117" width="14.140625" bestFit="1" customWidth="1"/>
    <col min="15118" max="15118" width="13.5703125" customWidth="1"/>
    <col min="15119" max="15119" width="13" customWidth="1"/>
    <col min="15120" max="15120" width="12" customWidth="1"/>
    <col min="15121" max="15121" width="13.42578125" customWidth="1"/>
    <col min="15122" max="15122" width="14.42578125" bestFit="1" customWidth="1"/>
    <col min="15123" max="15123" width="14.42578125" customWidth="1"/>
    <col min="15124" max="15124" width="11.7109375" customWidth="1"/>
    <col min="15125" max="15125" width="10.7109375" bestFit="1" customWidth="1"/>
    <col min="15126" max="15127" width="0" hidden="1" customWidth="1"/>
    <col min="15361" max="15361" width="11.7109375" customWidth="1"/>
    <col min="15362" max="15362" width="20.140625" customWidth="1"/>
    <col min="15363" max="15363" width="13.28515625" customWidth="1"/>
    <col min="15364" max="15364" width="10.42578125" customWidth="1"/>
    <col min="15365" max="15365" width="25" customWidth="1"/>
    <col min="15366" max="15366" width="17" bestFit="1" customWidth="1"/>
    <col min="15367" max="15367" width="17" customWidth="1"/>
    <col min="15368" max="15368" width="13.7109375" customWidth="1"/>
    <col min="15369" max="15369" width="14.140625" customWidth="1"/>
    <col min="15370" max="15372" width="11.85546875" customWidth="1"/>
    <col min="15373" max="15373" width="14.140625" bestFit="1" customWidth="1"/>
    <col min="15374" max="15374" width="13.5703125" customWidth="1"/>
    <col min="15375" max="15375" width="13" customWidth="1"/>
    <col min="15376" max="15376" width="12" customWidth="1"/>
    <col min="15377" max="15377" width="13.42578125" customWidth="1"/>
    <col min="15378" max="15378" width="14.42578125" bestFit="1" customWidth="1"/>
    <col min="15379" max="15379" width="14.42578125" customWidth="1"/>
    <col min="15380" max="15380" width="11.7109375" customWidth="1"/>
    <col min="15381" max="15381" width="10.7109375" bestFit="1" customWidth="1"/>
    <col min="15382" max="15383" width="0" hidden="1" customWidth="1"/>
    <col min="15617" max="15617" width="11.7109375" customWidth="1"/>
    <col min="15618" max="15618" width="20.140625" customWidth="1"/>
    <col min="15619" max="15619" width="13.28515625" customWidth="1"/>
    <col min="15620" max="15620" width="10.42578125" customWidth="1"/>
    <col min="15621" max="15621" width="25" customWidth="1"/>
    <col min="15622" max="15622" width="17" bestFit="1" customWidth="1"/>
    <col min="15623" max="15623" width="17" customWidth="1"/>
    <col min="15624" max="15624" width="13.7109375" customWidth="1"/>
    <col min="15625" max="15625" width="14.140625" customWidth="1"/>
    <col min="15626" max="15628" width="11.85546875" customWidth="1"/>
    <col min="15629" max="15629" width="14.140625" bestFit="1" customWidth="1"/>
    <col min="15630" max="15630" width="13.5703125" customWidth="1"/>
    <col min="15631" max="15631" width="13" customWidth="1"/>
    <col min="15632" max="15632" width="12" customWidth="1"/>
    <col min="15633" max="15633" width="13.42578125" customWidth="1"/>
    <col min="15634" max="15634" width="14.42578125" bestFit="1" customWidth="1"/>
    <col min="15635" max="15635" width="14.42578125" customWidth="1"/>
    <col min="15636" max="15636" width="11.7109375" customWidth="1"/>
    <col min="15637" max="15637" width="10.7109375" bestFit="1" customWidth="1"/>
    <col min="15638" max="15639" width="0" hidden="1" customWidth="1"/>
    <col min="15873" max="15873" width="11.7109375" customWidth="1"/>
    <col min="15874" max="15874" width="20.140625" customWidth="1"/>
    <col min="15875" max="15875" width="13.28515625" customWidth="1"/>
    <col min="15876" max="15876" width="10.42578125" customWidth="1"/>
    <col min="15877" max="15877" width="25" customWidth="1"/>
    <col min="15878" max="15878" width="17" bestFit="1" customWidth="1"/>
    <col min="15879" max="15879" width="17" customWidth="1"/>
    <col min="15880" max="15880" width="13.7109375" customWidth="1"/>
    <col min="15881" max="15881" width="14.140625" customWidth="1"/>
    <col min="15882" max="15884" width="11.85546875" customWidth="1"/>
    <col min="15885" max="15885" width="14.140625" bestFit="1" customWidth="1"/>
    <col min="15886" max="15886" width="13.5703125" customWidth="1"/>
    <col min="15887" max="15887" width="13" customWidth="1"/>
    <col min="15888" max="15888" width="12" customWidth="1"/>
    <col min="15889" max="15889" width="13.42578125" customWidth="1"/>
    <col min="15890" max="15890" width="14.42578125" bestFit="1" customWidth="1"/>
    <col min="15891" max="15891" width="14.42578125" customWidth="1"/>
    <col min="15892" max="15892" width="11.7109375" customWidth="1"/>
    <col min="15893" max="15893" width="10.7109375" bestFit="1" customWidth="1"/>
    <col min="15894" max="15895" width="0" hidden="1" customWidth="1"/>
    <col min="16129" max="16129" width="11.7109375" customWidth="1"/>
    <col min="16130" max="16130" width="20.140625" customWidth="1"/>
    <col min="16131" max="16131" width="13.28515625" customWidth="1"/>
    <col min="16132" max="16132" width="10.42578125" customWidth="1"/>
    <col min="16133" max="16133" width="25" customWidth="1"/>
    <col min="16134" max="16134" width="17" bestFit="1" customWidth="1"/>
    <col min="16135" max="16135" width="17" customWidth="1"/>
    <col min="16136" max="16136" width="13.7109375" customWidth="1"/>
    <col min="16137" max="16137" width="14.140625" customWidth="1"/>
    <col min="16138" max="16140" width="11.85546875" customWidth="1"/>
    <col min="16141" max="16141" width="14.140625" bestFit="1" customWidth="1"/>
    <col min="16142" max="16142" width="13.5703125" customWidth="1"/>
    <col min="16143" max="16143" width="13" customWidth="1"/>
    <col min="16144" max="16144" width="12" customWidth="1"/>
    <col min="16145" max="16145" width="13.42578125" customWidth="1"/>
    <col min="16146" max="16146" width="14.42578125" bestFit="1" customWidth="1"/>
    <col min="16147" max="16147" width="14.42578125" customWidth="1"/>
    <col min="16148" max="16148" width="11.7109375" customWidth="1"/>
    <col min="16149" max="16149" width="10.7109375" bestFit="1" customWidth="1"/>
    <col min="16150" max="16151" width="0" hidden="1" customWidth="1"/>
  </cols>
  <sheetData>
    <row r="1" spans="1:23" x14ac:dyDescent="0.2">
      <c r="A1" s="1"/>
      <c r="B1" s="2"/>
      <c r="V1" s="3"/>
    </row>
    <row r="2" spans="1:23" ht="20.25" x14ac:dyDescent="0.3">
      <c r="A2" s="1"/>
      <c r="B2" s="2"/>
      <c r="C2" s="5" t="s">
        <v>0</v>
      </c>
      <c r="V2" s="3"/>
    </row>
    <row r="3" spans="1:23" x14ac:dyDescent="0.2">
      <c r="V3" s="3"/>
    </row>
    <row r="4" spans="1:23" ht="15" x14ac:dyDescent="0.2">
      <c r="B4" s="31" t="s">
        <v>34</v>
      </c>
      <c r="C4" s="32"/>
      <c r="D4" s="32"/>
      <c r="E4" s="32"/>
      <c r="F4" s="32"/>
      <c r="G4" s="32"/>
      <c r="H4" s="32"/>
      <c r="I4" s="32"/>
      <c r="T4" s="87" t="s">
        <v>39</v>
      </c>
      <c r="U4" s="87"/>
      <c r="V4" s="3"/>
    </row>
    <row r="5" spans="1:23" ht="23.25" customHeight="1" x14ac:dyDescent="0.2">
      <c r="C5" s="32"/>
      <c r="D5" s="32"/>
      <c r="E5" s="32"/>
      <c r="F5" s="32"/>
      <c r="G5" s="32"/>
      <c r="H5" s="32"/>
      <c r="I5" s="32"/>
      <c r="T5" s="87"/>
      <c r="U5" s="87"/>
      <c r="V5" s="3"/>
    </row>
    <row r="6" spans="1:23" ht="16.5" customHeight="1" x14ac:dyDescent="0.2">
      <c r="A6" s="59" t="s">
        <v>1</v>
      </c>
      <c r="B6" s="60" t="s">
        <v>2</v>
      </c>
      <c r="C6" s="61"/>
      <c r="D6" s="62"/>
      <c r="E6" s="62"/>
      <c r="F6" s="62"/>
      <c r="G6" s="62"/>
      <c r="H6" s="62"/>
      <c r="I6" s="62"/>
      <c r="J6" s="62"/>
      <c r="K6" s="63"/>
      <c r="L6" s="63"/>
      <c r="M6" s="63"/>
      <c r="R6" s="3" t="s">
        <v>23</v>
      </c>
      <c r="T6" s="87"/>
      <c r="U6" s="87"/>
      <c r="V6" s="78"/>
      <c r="W6" s="79"/>
    </row>
    <row r="7" spans="1:23" ht="22.5" customHeight="1" thickBot="1" x14ac:dyDescent="0.25">
      <c r="A7" s="62"/>
      <c r="B7" s="59" t="s">
        <v>3</v>
      </c>
      <c r="C7" s="84" t="s">
        <v>4</v>
      </c>
      <c r="D7" s="84"/>
      <c r="E7" s="84"/>
      <c r="F7" s="64" t="s">
        <v>5</v>
      </c>
      <c r="G7" s="64"/>
      <c r="H7" s="64"/>
      <c r="I7" s="64"/>
      <c r="J7" s="65"/>
      <c r="K7" s="71"/>
      <c r="L7" s="71"/>
      <c r="M7" s="57"/>
      <c r="O7" s="8"/>
      <c r="P7" s="8"/>
      <c r="Q7" s="8"/>
      <c r="R7" s="3">
        <v>0.14000000000000001</v>
      </c>
      <c r="S7" s="9"/>
      <c r="T7" t="s">
        <v>29</v>
      </c>
      <c r="U7" s="10"/>
    </row>
    <row r="8" spans="1:23" ht="15" customHeight="1" x14ac:dyDescent="0.2">
      <c r="A8" s="11"/>
      <c r="B8" s="33" t="s">
        <v>27</v>
      </c>
      <c r="C8" s="12"/>
      <c r="D8" s="13"/>
      <c r="E8" s="13"/>
      <c r="F8" s="13"/>
      <c r="G8" s="13"/>
      <c r="H8" s="13"/>
      <c r="I8" s="13"/>
      <c r="J8" s="13"/>
      <c r="K8" s="88" t="s">
        <v>41</v>
      </c>
      <c r="L8" s="72"/>
      <c r="M8" s="85" t="s">
        <v>32</v>
      </c>
      <c r="N8" s="86"/>
      <c r="O8" s="30"/>
      <c r="P8" s="30"/>
      <c r="Q8" s="54"/>
      <c r="R8" s="54"/>
      <c r="S8" s="15"/>
      <c r="T8" s="90" t="s">
        <v>38</v>
      </c>
      <c r="U8" s="16"/>
      <c r="V8" s="14"/>
      <c r="W8" s="17"/>
    </row>
    <row r="9" spans="1:23" s="29" customFormat="1" ht="76.5" customHeight="1" x14ac:dyDescent="0.2">
      <c r="A9" s="23" t="s">
        <v>6</v>
      </c>
      <c r="B9" s="34" t="s">
        <v>28</v>
      </c>
      <c r="C9" s="24" t="s">
        <v>7</v>
      </c>
      <c r="D9" s="24" t="s">
        <v>8</v>
      </c>
      <c r="E9" s="24" t="s">
        <v>9</v>
      </c>
      <c r="F9" s="24" t="s">
        <v>10</v>
      </c>
      <c r="G9" s="24" t="s">
        <v>11</v>
      </c>
      <c r="H9" s="24" t="s">
        <v>12</v>
      </c>
      <c r="I9" s="24" t="s">
        <v>13</v>
      </c>
      <c r="J9" s="24" t="s">
        <v>14</v>
      </c>
      <c r="K9" s="89"/>
      <c r="L9" s="24" t="s">
        <v>35</v>
      </c>
      <c r="M9" s="82" t="s">
        <v>15</v>
      </c>
      <c r="N9" s="82" t="s">
        <v>36</v>
      </c>
      <c r="O9" s="83" t="s">
        <v>24</v>
      </c>
      <c r="P9" s="83" t="s">
        <v>37</v>
      </c>
      <c r="Q9" s="55" t="s">
        <v>33</v>
      </c>
      <c r="R9" s="55" t="s">
        <v>25</v>
      </c>
      <c r="S9" s="25" t="s">
        <v>16</v>
      </c>
      <c r="T9" s="91"/>
      <c r="U9" s="26" t="s">
        <v>31</v>
      </c>
      <c r="V9" s="27" t="s">
        <v>17</v>
      </c>
      <c r="W9" s="28" t="s">
        <v>18</v>
      </c>
    </row>
    <row r="10" spans="1:23" s="37" customFormat="1" x14ac:dyDescent="0.2">
      <c r="A10" s="68" t="s">
        <v>19</v>
      </c>
      <c r="B10" s="18" t="s">
        <v>19</v>
      </c>
      <c r="C10" s="66" t="s">
        <v>19</v>
      </c>
      <c r="D10" s="66" t="s">
        <v>19</v>
      </c>
      <c r="E10" s="66"/>
      <c r="F10" s="67" t="s">
        <v>19</v>
      </c>
      <c r="G10" s="67"/>
      <c r="H10" s="67"/>
      <c r="I10" s="67"/>
      <c r="J10" s="67"/>
      <c r="K10" s="73">
        <v>0</v>
      </c>
      <c r="L10" s="73">
        <v>0</v>
      </c>
      <c r="M10" s="80">
        <v>0</v>
      </c>
      <c r="N10" s="80">
        <v>0</v>
      </c>
      <c r="O10" s="73">
        <f>L10-(M10+N10)</f>
        <v>0</v>
      </c>
      <c r="P10" s="73">
        <f>IF(O10&gt;0,O10,0)</f>
        <v>0</v>
      </c>
      <c r="Q10" s="74">
        <f>K10+P10</f>
        <v>0</v>
      </c>
      <c r="R10" s="75">
        <f t="shared" ref="R10:R45" si="0">IF(T10=$T$7,Q10*0.14,0)</f>
        <v>0</v>
      </c>
      <c r="S10" s="21" t="s">
        <v>19</v>
      </c>
      <c r="T10" s="77" t="s">
        <v>40</v>
      </c>
      <c r="U10" s="19"/>
      <c r="V10" s="35">
        <f>SUMIF(T10,"No",O10:O34)</f>
        <v>0</v>
      </c>
      <c r="W10" s="36" t="str">
        <f>$C$7</f>
        <v xml:space="preserve">type instituition name here  </v>
      </c>
    </row>
    <row r="11" spans="1:23" s="37" customFormat="1" x14ac:dyDescent="0.2">
      <c r="A11" s="69"/>
      <c r="B11" s="18" t="s">
        <v>30</v>
      </c>
      <c r="C11" s="66"/>
      <c r="D11" s="66"/>
      <c r="E11" s="66" t="s">
        <v>19</v>
      </c>
      <c r="F11" s="66"/>
      <c r="G11" s="66"/>
      <c r="H11" s="66"/>
      <c r="I11" s="66"/>
      <c r="J11" s="66"/>
      <c r="K11" s="73">
        <v>0</v>
      </c>
      <c r="L11" s="73">
        <v>0</v>
      </c>
      <c r="M11" s="80">
        <v>0</v>
      </c>
      <c r="N11" s="80">
        <v>0</v>
      </c>
      <c r="O11" s="73">
        <f t="shared" ref="O11:O45" si="1">L11-(M11+N11)</f>
        <v>0</v>
      </c>
      <c r="P11" s="73">
        <f t="shared" ref="P11:P45" si="2">IF(O11&gt;0,O11,0)</f>
        <v>0</v>
      </c>
      <c r="Q11" s="74">
        <f t="shared" ref="Q11:Q45" si="3">K11+P11</f>
        <v>0</v>
      </c>
      <c r="R11" s="75">
        <f t="shared" si="0"/>
        <v>0</v>
      </c>
      <c r="S11" s="22"/>
      <c r="T11" s="77" t="s">
        <v>40</v>
      </c>
      <c r="U11" s="20"/>
      <c r="V11" s="35">
        <f>SUMIF(T11,"No",O11:O34)</f>
        <v>0</v>
      </c>
      <c r="W11" s="36" t="str">
        <f t="shared" ref="W11:W45" si="4">$C$7</f>
        <v xml:space="preserve">type instituition name here  </v>
      </c>
    </row>
    <row r="12" spans="1:23" s="37" customFormat="1" x14ac:dyDescent="0.2">
      <c r="A12" s="69"/>
      <c r="B12" s="18"/>
      <c r="C12" s="66"/>
      <c r="D12" s="66"/>
      <c r="E12" s="66" t="s">
        <v>19</v>
      </c>
      <c r="F12" s="66"/>
      <c r="G12" s="66"/>
      <c r="H12" s="66"/>
      <c r="I12" s="66"/>
      <c r="J12" s="66"/>
      <c r="K12" s="73">
        <v>0</v>
      </c>
      <c r="L12" s="73">
        <v>0</v>
      </c>
      <c r="M12" s="80">
        <v>0</v>
      </c>
      <c r="N12" s="80">
        <v>0</v>
      </c>
      <c r="O12" s="73">
        <f>L12-(M12+N12)</f>
        <v>0</v>
      </c>
      <c r="P12" s="73">
        <f t="shared" si="2"/>
        <v>0</v>
      </c>
      <c r="Q12" s="74">
        <f t="shared" si="3"/>
        <v>0</v>
      </c>
      <c r="R12" s="75">
        <f t="shared" si="0"/>
        <v>0</v>
      </c>
      <c r="S12" s="22"/>
      <c r="T12" s="77" t="s">
        <v>40</v>
      </c>
      <c r="U12" s="20"/>
      <c r="V12" s="35"/>
      <c r="W12" s="36"/>
    </row>
    <row r="13" spans="1:23" s="37" customFormat="1" x14ac:dyDescent="0.2">
      <c r="A13" s="69"/>
      <c r="B13" s="18"/>
      <c r="C13" s="66"/>
      <c r="D13" s="66"/>
      <c r="E13" s="66"/>
      <c r="F13" s="66"/>
      <c r="G13" s="66"/>
      <c r="H13" s="66"/>
      <c r="I13" s="66"/>
      <c r="J13" s="66"/>
      <c r="K13" s="73">
        <v>0</v>
      </c>
      <c r="L13" s="73">
        <v>0</v>
      </c>
      <c r="M13" s="80">
        <v>0</v>
      </c>
      <c r="N13" s="80">
        <v>0</v>
      </c>
      <c r="O13" s="73">
        <f t="shared" si="1"/>
        <v>0</v>
      </c>
      <c r="P13" s="73">
        <f t="shared" si="2"/>
        <v>0</v>
      </c>
      <c r="Q13" s="74">
        <f t="shared" si="3"/>
        <v>0</v>
      </c>
      <c r="R13" s="75">
        <f t="shared" si="0"/>
        <v>0</v>
      </c>
      <c r="S13" s="22"/>
      <c r="T13" s="77" t="s">
        <v>40</v>
      </c>
      <c r="U13" s="20"/>
      <c r="V13" s="35"/>
      <c r="W13" s="36"/>
    </row>
    <row r="14" spans="1:23" s="37" customFormat="1" x14ac:dyDescent="0.2">
      <c r="A14" s="69"/>
      <c r="B14" s="18"/>
      <c r="C14" s="66"/>
      <c r="D14" s="66"/>
      <c r="E14" s="66" t="s">
        <v>19</v>
      </c>
      <c r="F14" s="66"/>
      <c r="G14" s="66"/>
      <c r="H14" s="66"/>
      <c r="I14" s="66"/>
      <c r="J14" s="66"/>
      <c r="K14" s="73">
        <v>0</v>
      </c>
      <c r="L14" s="73">
        <v>0</v>
      </c>
      <c r="M14" s="80">
        <v>0</v>
      </c>
      <c r="N14" s="80">
        <v>0</v>
      </c>
      <c r="O14" s="73">
        <f t="shared" si="1"/>
        <v>0</v>
      </c>
      <c r="P14" s="73">
        <f t="shared" si="2"/>
        <v>0</v>
      </c>
      <c r="Q14" s="74">
        <f t="shared" si="3"/>
        <v>0</v>
      </c>
      <c r="R14" s="75">
        <f t="shared" si="0"/>
        <v>0</v>
      </c>
      <c r="S14" s="22"/>
      <c r="T14" s="77" t="s">
        <v>40</v>
      </c>
      <c r="U14" s="20"/>
      <c r="V14" s="35"/>
      <c r="W14" s="36"/>
    </row>
    <row r="15" spans="1:23" s="37" customFormat="1" x14ac:dyDescent="0.2">
      <c r="A15" s="69"/>
      <c r="B15" s="18"/>
      <c r="C15" s="66"/>
      <c r="D15" s="66"/>
      <c r="E15" s="66" t="s">
        <v>19</v>
      </c>
      <c r="F15" s="66"/>
      <c r="G15" s="66"/>
      <c r="H15" s="66"/>
      <c r="I15" s="66"/>
      <c r="J15" s="66"/>
      <c r="K15" s="73">
        <v>0</v>
      </c>
      <c r="L15" s="73">
        <v>0</v>
      </c>
      <c r="M15" s="80">
        <v>0</v>
      </c>
      <c r="N15" s="80">
        <v>0</v>
      </c>
      <c r="O15" s="73">
        <f t="shared" si="1"/>
        <v>0</v>
      </c>
      <c r="P15" s="73">
        <f t="shared" si="2"/>
        <v>0</v>
      </c>
      <c r="Q15" s="74">
        <f t="shared" si="3"/>
        <v>0</v>
      </c>
      <c r="R15" s="75">
        <f t="shared" si="0"/>
        <v>0</v>
      </c>
      <c r="S15" s="22"/>
      <c r="T15" s="77" t="s">
        <v>40</v>
      </c>
      <c r="U15" s="20"/>
      <c r="V15" s="35"/>
      <c r="W15" s="36"/>
    </row>
    <row r="16" spans="1:23" s="37" customFormat="1" x14ac:dyDescent="0.2">
      <c r="A16" s="69"/>
      <c r="B16" s="18"/>
      <c r="C16" s="66"/>
      <c r="D16" s="66"/>
      <c r="E16" s="66" t="s">
        <v>19</v>
      </c>
      <c r="F16" s="66"/>
      <c r="G16" s="66"/>
      <c r="H16" s="66"/>
      <c r="I16" s="66"/>
      <c r="J16" s="66"/>
      <c r="K16" s="73">
        <v>0</v>
      </c>
      <c r="L16" s="73">
        <v>0</v>
      </c>
      <c r="M16" s="80">
        <v>0</v>
      </c>
      <c r="N16" s="80">
        <v>0</v>
      </c>
      <c r="O16" s="73">
        <f t="shared" si="1"/>
        <v>0</v>
      </c>
      <c r="P16" s="73">
        <f t="shared" si="2"/>
        <v>0</v>
      </c>
      <c r="Q16" s="74">
        <f t="shared" si="3"/>
        <v>0</v>
      </c>
      <c r="R16" s="75">
        <f t="shared" si="0"/>
        <v>0</v>
      </c>
      <c r="S16" s="22"/>
      <c r="T16" s="77" t="s">
        <v>40</v>
      </c>
      <c r="U16" s="20"/>
      <c r="V16" s="35"/>
      <c r="W16" s="36"/>
    </row>
    <row r="17" spans="1:23" s="37" customFormat="1" x14ac:dyDescent="0.2">
      <c r="A17" s="68"/>
      <c r="B17" s="18"/>
      <c r="C17" s="66"/>
      <c r="D17" s="66"/>
      <c r="E17" s="66" t="s">
        <v>19</v>
      </c>
      <c r="F17" s="67"/>
      <c r="G17" s="67"/>
      <c r="H17" s="67"/>
      <c r="I17" s="67"/>
      <c r="J17" s="67"/>
      <c r="K17" s="73">
        <v>0</v>
      </c>
      <c r="L17" s="73">
        <v>0</v>
      </c>
      <c r="M17" s="80">
        <v>0</v>
      </c>
      <c r="N17" s="80">
        <v>0</v>
      </c>
      <c r="O17" s="73">
        <f t="shared" si="1"/>
        <v>0</v>
      </c>
      <c r="P17" s="73">
        <f t="shared" si="2"/>
        <v>0</v>
      </c>
      <c r="Q17" s="74">
        <f t="shared" si="3"/>
        <v>0</v>
      </c>
      <c r="R17" s="75">
        <f t="shared" si="0"/>
        <v>0</v>
      </c>
      <c r="S17" s="21"/>
      <c r="T17" s="77" t="s">
        <v>40</v>
      </c>
      <c r="U17" s="19"/>
      <c r="V17" s="35">
        <f>SUMIF(T17,"No",O17:O34)</f>
        <v>0</v>
      </c>
      <c r="W17" s="36" t="str">
        <f t="shared" si="4"/>
        <v xml:space="preserve">type instituition name here  </v>
      </c>
    </row>
    <row r="18" spans="1:23" s="37" customFormat="1" x14ac:dyDescent="0.2">
      <c r="A18" s="69"/>
      <c r="B18" s="18"/>
      <c r="C18" s="66"/>
      <c r="D18" s="66"/>
      <c r="E18" s="66" t="s">
        <v>19</v>
      </c>
      <c r="F18" s="66"/>
      <c r="G18" s="66"/>
      <c r="H18" s="66"/>
      <c r="I18" s="66"/>
      <c r="J18" s="66"/>
      <c r="K18" s="73">
        <v>0</v>
      </c>
      <c r="L18" s="73">
        <v>0</v>
      </c>
      <c r="M18" s="80">
        <v>0</v>
      </c>
      <c r="N18" s="80">
        <v>0</v>
      </c>
      <c r="O18" s="73">
        <f t="shared" si="1"/>
        <v>0</v>
      </c>
      <c r="P18" s="73">
        <f t="shared" si="2"/>
        <v>0</v>
      </c>
      <c r="Q18" s="74">
        <f t="shared" si="3"/>
        <v>0</v>
      </c>
      <c r="R18" s="75">
        <f t="shared" si="0"/>
        <v>0</v>
      </c>
      <c r="S18" s="22"/>
      <c r="T18" s="77" t="s">
        <v>40</v>
      </c>
      <c r="U18" s="20"/>
      <c r="V18" s="35">
        <f>SUMIF(T18,"No",O18:O34)</f>
        <v>0</v>
      </c>
      <c r="W18" s="36" t="str">
        <f t="shared" si="4"/>
        <v xml:space="preserve">type instituition name here  </v>
      </c>
    </row>
    <row r="19" spans="1:23" s="37" customFormat="1" x14ac:dyDescent="0.2">
      <c r="A19" s="68"/>
      <c r="B19" s="18"/>
      <c r="C19" s="66"/>
      <c r="D19" s="66"/>
      <c r="E19" s="66" t="s">
        <v>19</v>
      </c>
      <c r="F19" s="67"/>
      <c r="G19" s="67"/>
      <c r="H19" s="67"/>
      <c r="I19" s="67"/>
      <c r="J19" s="67"/>
      <c r="K19" s="73">
        <v>0</v>
      </c>
      <c r="L19" s="73">
        <v>0</v>
      </c>
      <c r="M19" s="80">
        <v>0</v>
      </c>
      <c r="N19" s="80">
        <v>0</v>
      </c>
      <c r="O19" s="73">
        <f t="shared" si="1"/>
        <v>0</v>
      </c>
      <c r="P19" s="73">
        <f t="shared" si="2"/>
        <v>0</v>
      </c>
      <c r="Q19" s="74">
        <f t="shared" si="3"/>
        <v>0</v>
      </c>
      <c r="R19" s="75">
        <f t="shared" si="0"/>
        <v>0</v>
      </c>
      <c r="S19" s="21"/>
      <c r="T19" s="77" t="s">
        <v>40</v>
      </c>
      <c r="U19" s="19"/>
      <c r="V19" s="35">
        <f>SUMIF(T19,"No",O19:O34)</f>
        <v>0</v>
      </c>
      <c r="W19" s="36" t="str">
        <f t="shared" si="4"/>
        <v xml:space="preserve">type instituition name here  </v>
      </c>
    </row>
    <row r="20" spans="1:23" s="37" customFormat="1" x14ac:dyDescent="0.2">
      <c r="A20" s="69"/>
      <c r="B20" s="18"/>
      <c r="C20" s="66"/>
      <c r="D20" s="66"/>
      <c r="E20" s="66" t="s">
        <v>19</v>
      </c>
      <c r="F20" s="66"/>
      <c r="G20" s="66"/>
      <c r="H20" s="66"/>
      <c r="I20" s="66"/>
      <c r="J20" s="66"/>
      <c r="K20" s="73">
        <v>0</v>
      </c>
      <c r="L20" s="73">
        <v>0</v>
      </c>
      <c r="M20" s="80">
        <v>0</v>
      </c>
      <c r="N20" s="80">
        <v>0</v>
      </c>
      <c r="O20" s="73">
        <f t="shared" si="1"/>
        <v>0</v>
      </c>
      <c r="P20" s="73">
        <f t="shared" si="2"/>
        <v>0</v>
      </c>
      <c r="Q20" s="74">
        <f t="shared" si="3"/>
        <v>0</v>
      </c>
      <c r="R20" s="75">
        <f t="shared" si="0"/>
        <v>0</v>
      </c>
      <c r="S20" s="22"/>
      <c r="T20" s="77" t="s">
        <v>40</v>
      </c>
      <c r="U20" s="20"/>
      <c r="V20" s="35">
        <f>SUMIF(T20,"No",O20:O34)</f>
        <v>0</v>
      </c>
      <c r="W20" s="36" t="str">
        <f t="shared" si="4"/>
        <v xml:space="preserve">type instituition name here  </v>
      </c>
    </row>
    <row r="21" spans="1:23" s="37" customFormat="1" x14ac:dyDescent="0.2">
      <c r="A21" s="68"/>
      <c r="B21" s="18"/>
      <c r="C21" s="66"/>
      <c r="D21" s="81" t="s">
        <v>19</v>
      </c>
      <c r="E21" s="66" t="s">
        <v>19</v>
      </c>
      <c r="F21" s="67"/>
      <c r="G21" s="67"/>
      <c r="H21" s="67"/>
      <c r="I21" s="67"/>
      <c r="J21" s="67"/>
      <c r="K21" s="73">
        <v>0</v>
      </c>
      <c r="L21" s="73">
        <v>0</v>
      </c>
      <c r="M21" s="80">
        <v>0</v>
      </c>
      <c r="N21" s="80">
        <v>0</v>
      </c>
      <c r="O21" s="73">
        <f t="shared" si="1"/>
        <v>0</v>
      </c>
      <c r="P21" s="73">
        <f t="shared" si="2"/>
        <v>0</v>
      </c>
      <c r="Q21" s="74">
        <f t="shared" si="3"/>
        <v>0</v>
      </c>
      <c r="R21" s="75">
        <f t="shared" si="0"/>
        <v>0</v>
      </c>
      <c r="S21" s="21"/>
      <c r="T21" s="77" t="s">
        <v>40</v>
      </c>
      <c r="U21" s="19"/>
      <c r="V21" s="35">
        <f>SUMIF(T21,"No",O21:O34)</f>
        <v>0</v>
      </c>
      <c r="W21" s="36" t="str">
        <f t="shared" si="4"/>
        <v xml:space="preserve">type instituition name here  </v>
      </c>
    </row>
    <row r="22" spans="1:23" s="37" customFormat="1" x14ac:dyDescent="0.2">
      <c r="A22" s="69"/>
      <c r="B22" s="18"/>
      <c r="C22" s="66"/>
      <c r="D22" s="66"/>
      <c r="E22" s="66" t="s">
        <v>19</v>
      </c>
      <c r="F22" s="66"/>
      <c r="G22" s="66"/>
      <c r="H22" s="66"/>
      <c r="I22" s="66"/>
      <c r="J22" s="66"/>
      <c r="K22" s="73">
        <v>0</v>
      </c>
      <c r="L22" s="73">
        <v>0</v>
      </c>
      <c r="M22" s="80">
        <v>0</v>
      </c>
      <c r="N22" s="80">
        <v>0</v>
      </c>
      <c r="O22" s="73">
        <f t="shared" si="1"/>
        <v>0</v>
      </c>
      <c r="P22" s="73">
        <f t="shared" si="2"/>
        <v>0</v>
      </c>
      <c r="Q22" s="74">
        <f t="shared" si="3"/>
        <v>0</v>
      </c>
      <c r="R22" s="75">
        <f t="shared" si="0"/>
        <v>0</v>
      </c>
      <c r="S22" s="22"/>
      <c r="T22" s="77" t="s">
        <v>40</v>
      </c>
      <c r="U22" s="20"/>
      <c r="V22" s="35">
        <f>SUMIF(T22,"No",O22:O22)</f>
        <v>0</v>
      </c>
      <c r="W22" s="36" t="str">
        <f t="shared" si="4"/>
        <v xml:space="preserve">type instituition name here  </v>
      </c>
    </row>
    <row r="23" spans="1:23" s="37" customFormat="1" x14ac:dyDescent="0.2">
      <c r="A23" s="70"/>
      <c r="B23" s="18"/>
      <c r="C23" s="66"/>
      <c r="D23" s="66"/>
      <c r="E23" s="66" t="s">
        <v>19</v>
      </c>
      <c r="F23" s="66"/>
      <c r="G23" s="66"/>
      <c r="H23" s="66"/>
      <c r="I23" s="66"/>
      <c r="J23" s="66"/>
      <c r="K23" s="73">
        <v>0</v>
      </c>
      <c r="L23" s="73">
        <v>0</v>
      </c>
      <c r="M23" s="80">
        <v>0</v>
      </c>
      <c r="N23" s="80">
        <v>0</v>
      </c>
      <c r="O23" s="73">
        <f t="shared" si="1"/>
        <v>0</v>
      </c>
      <c r="P23" s="73">
        <f t="shared" si="2"/>
        <v>0</v>
      </c>
      <c r="Q23" s="74">
        <f t="shared" si="3"/>
        <v>0</v>
      </c>
      <c r="R23" s="75">
        <f t="shared" si="0"/>
        <v>0</v>
      </c>
      <c r="S23" s="22"/>
      <c r="T23" s="77" t="s">
        <v>40</v>
      </c>
      <c r="U23" s="19"/>
      <c r="V23" s="35">
        <f t="shared" ref="V23:V27" si="5">SUMIF(T23,"No",O23:O38)</f>
        <v>0</v>
      </c>
      <c r="W23" s="36" t="str">
        <f t="shared" si="4"/>
        <v xml:space="preserve">type instituition name here  </v>
      </c>
    </row>
    <row r="24" spans="1:23" s="37" customFormat="1" x14ac:dyDescent="0.2">
      <c r="A24" s="70"/>
      <c r="B24" s="18"/>
      <c r="C24" s="66"/>
      <c r="D24" s="66"/>
      <c r="E24" s="66" t="s">
        <v>19</v>
      </c>
      <c r="F24" s="66"/>
      <c r="G24" s="66"/>
      <c r="H24" s="66"/>
      <c r="I24" s="66"/>
      <c r="J24" s="66"/>
      <c r="K24" s="73">
        <v>0</v>
      </c>
      <c r="L24" s="73">
        <v>0</v>
      </c>
      <c r="M24" s="80">
        <v>0</v>
      </c>
      <c r="N24" s="80">
        <v>0</v>
      </c>
      <c r="O24" s="73">
        <f t="shared" si="1"/>
        <v>0</v>
      </c>
      <c r="P24" s="73">
        <f t="shared" si="2"/>
        <v>0</v>
      </c>
      <c r="Q24" s="74">
        <f t="shared" si="3"/>
        <v>0</v>
      </c>
      <c r="R24" s="75">
        <f t="shared" si="0"/>
        <v>0</v>
      </c>
      <c r="S24" s="22"/>
      <c r="T24" s="77" t="s">
        <v>40</v>
      </c>
      <c r="U24" s="19"/>
      <c r="V24" s="35">
        <f t="shared" si="5"/>
        <v>0</v>
      </c>
      <c r="W24" s="36" t="str">
        <f t="shared" si="4"/>
        <v xml:space="preserve">type instituition name here  </v>
      </c>
    </row>
    <row r="25" spans="1:23" s="37" customFormat="1" x14ac:dyDescent="0.2">
      <c r="A25" s="70"/>
      <c r="B25" s="18"/>
      <c r="C25" s="66"/>
      <c r="D25" s="66"/>
      <c r="E25" s="66" t="s">
        <v>19</v>
      </c>
      <c r="F25" s="66"/>
      <c r="G25" s="66"/>
      <c r="H25" s="66"/>
      <c r="I25" s="66"/>
      <c r="J25" s="66"/>
      <c r="K25" s="73">
        <v>0</v>
      </c>
      <c r="L25" s="73">
        <v>0</v>
      </c>
      <c r="M25" s="80">
        <v>0</v>
      </c>
      <c r="N25" s="80">
        <v>0</v>
      </c>
      <c r="O25" s="73">
        <f t="shared" si="1"/>
        <v>0</v>
      </c>
      <c r="P25" s="73">
        <f t="shared" si="2"/>
        <v>0</v>
      </c>
      <c r="Q25" s="74">
        <f t="shared" si="3"/>
        <v>0</v>
      </c>
      <c r="R25" s="75">
        <f t="shared" si="0"/>
        <v>0</v>
      </c>
      <c r="S25" s="22"/>
      <c r="T25" s="77" t="s">
        <v>40</v>
      </c>
      <c r="U25" s="19"/>
      <c r="V25" s="35">
        <f t="shared" si="5"/>
        <v>0</v>
      </c>
      <c r="W25" s="36" t="str">
        <f t="shared" si="4"/>
        <v xml:space="preserve">type instituition name here  </v>
      </c>
    </row>
    <row r="26" spans="1:23" s="37" customFormat="1" x14ac:dyDescent="0.2">
      <c r="A26" s="70"/>
      <c r="B26" s="18"/>
      <c r="C26" s="66"/>
      <c r="D26" s="66"/>
      <c r="E26" s="66" t="s">
        <v>19</v>
      </c>
      <c r="F26" s="66"/>
      <c r="G26" s="66"/>
      <c r="H26" s="66"/>
      <c r="I26" s="66"/>
      <c r="J26" s="66"/>
      <c r="K26" s="73">
        <v>0</v>
      </c>
      <c r="L26" s="73">
        <v>0</v>
      </c>
      <c r="M26" s="80">
        <v>0</v>
      </c>
      <c r="N26" s="80">
        <v>0</v>
      </c>
      <c r="O26" s="73">
        <f t="shared" si="1"/>
        <v>0</v>
      </c>
      <c r="P26" s="73">
        <f t="shared" si="2"/>
        <v>0</v>
      </c>
      <c r="Q26" s="74">
        <f t="shared" si="3"/>
        <v>0</v>
      </c>
      <c r="R26" s="75">
        <f t="shared" si="0"/>
        <v>0</v>
      </c>
      <c r="S26" s="22"/>
      <c r="T26" s="77" t="s">
        <v>40</v>
      </c>
      <c r="U26" s="19"/>
      <c r="V26" s="35">
        <f t="shared" si="5"/>
        <v>0</v>
      </c>
      <c r="W26" s="36" t="str">
        <f t="shared" si="4"/>
        <v xml:space="preserve">type instituition name here  </v>
      </c>
    </row>
    <row r="27" spans="1:23" s="37" customFormat="1" x14ac:dyDescent="0.2">
      <c r="A27" s="70"/>
      <c r="B27" s="18"/>
      <c r="C27" s="66"/>
      <c r="D27" s="66"/>
      <c r="E27" s="66" t="s">
        <v>19</v>
      </c>
      <c r="F27" s="66"/>
      <c r="G27" s="66"/>
      <c r="H27" s="66"/>
      <c r="I27" s="66"/>
      <c r="J27" s="66"/>
      <c r="K27" s="73">
        <v>0</v>
      </c>
      <c r="L27" s="73">
        <v>0</v>
      </c>
      <c r="M27" s="80">
        <v>0</v>
      </c>
      <c r="N27" s="80">
        <v>0</v>
      </c>
      <c r="O27" s="73">
        <f t="shared" si="1"/>
        <v>0</v>
      </c>
      <c r="P27" s="73">
        <f t="shared" si="2"/>
        <v>0</v>
      </c>
      <c r="Q27" s="74">
        <f t="shared" si="3"/>
        <v>0</v>
      </c>
      <c r="R27" s="75">
        <f t="shared" si="0"/>
        <v>0</v>
      </c>
      <c r="S27" s="22"/>
      <c r="T27" s="77" t="s">
        <v>40</v>
      </c>
      <c r="U27" s="19"/>
      <c r="V27" s="35">
        <f t="shared" si="5"/>
        <v>0</v>
      </c>
      <c r="W27" s="36" t="str">
        <f t="shared" si="4"/>
        <v xml:space="preserve">type instituition name here  </v>
      </c>
    </row>
    <row r="28" spans="1:23" s="37" customFormat="1" x14ac:dyDescent="0.2">
      <c r="A28" s="69"/>
      <c r="B28" s="18"/>
      <c r="C28" s="66"/>
      <c r="D28" s="66"/>
      <c r="E28" s="66" t="s">
        <v>19</v>
      </c>
      <c r="F28" s="66"/>
      <c r="G28" s="66"/>
      <c r="H28" s="66"/>
      <c r="I28" s="66"/>
      <c r="J28" s="66"/>
      <c r="K28" s="73">
        <v>0</v>
      </c>
      <c r="L28" s="73">
        <v>0</v>
      </c>
      <c r="M28" s="80">
        <v>0</v>
      </c>
      <c r="N28" s="80">
        <v>0</v>
      </c>
      <c r="O28" s="73">
        <f t="shared" ref="O28:O33" si="6">L28-(M28+N28)</f>
        <v>0</v>
      </c>
      <c r="P28" s="73">
        <f t="shared" ref="P28:P33" si="7">IF(O28&gt;0,O28,0)</f>
        <v>0</v>
      </c>
      <c r="Q28" s="74">
        <f t="shared" ref="Q28:Q33" si="8">K28+P28</f>
        <v>0</v>
      </c>
      <c r="R28" s="75">
        <f t="shared" ref="R28:R33" si="9">IF(T28=$T$7,Q28*0.14,0)</f>
        <v>0</v>
      </c>
      <c r="S28" s="22"/>
      <c r="T28" s="77" t="s">
        <v>40</v>
      </c>
      <c r="U28" s="20"/>
      <c r="V28" s="35">
        <f>SUMIF(T28,"No",O28:O28)</f>
        <v>0</v>
      </c>
      <c r="W28" s="36" t="str">
        <f t="shared" si="4"/>
        <v xml:space="preserve">type instituition name here  </v>
      </c>
    </row>
    <row r="29" spans="1:23" s="37" customFormat="1" x14ac:dyDescent="0.2">
      <c r="A29" s="70"/>
      <c r="B29" s="18"/>
      <c r="C29" s="66"/>
      <c r="D29" s="66"/>
      <c r="E29" s="66" t="s">
        <v>19</v>
      </c>
      <c r="F29" s="66"/>
      <c r="G29" s="66"/>
      <c r="H29" s="66"/>
      <c r="I29" s="66"/>
      <c r="J29" s="66"/>
      <c r="K29" s="73">
        <v>0</v>
      </c>
      <c r="L29" s="73">
        <v>0</v>
      </c>
      <c r="M29" s="80">
        <v>0</v>
      </c>
      <c r="N29" s="80">
        <v>0</v>
      </c>
      <c r="O29" s="73">
        <f t="shared" si="6"/>
        <v>0</v>
      </c>
      <c r="P29" s="73">
        <f t="shared" si="7"/>
        <v>0</v>
      </c>
      <c r="Q29" s="74">
        <f t="shared" si="8"/>
        <v>0</v>
      </c>
      <c r="R29" s="75">
        <f t="shared" si="9"/>
        <v>0</v>
      </c>
      <c r="S29" s="22"/>
      <c r="T29" s="77" t="s">
        <v>40</v>
      </c>
      <c r="U29" s="19"/>
      <c r="V29" s="35">
        <f t="shared" ref="V29:V33" si="10">SUMIF(T29,"No",O29:O44)</f>
        <v>0</v>
      </c>
      <c r="W29" s="36" t="str">
        <f t="shared" si="4"/>
        <v xml:space="preserve">type instituition name here  </v>
      </c>
    </row>
    <row r="30" spans="1:23" s="37" customFormat="1" x14ac:dyDescent="0.2">
      <c r="A30" s="70"/>
      <c r="B30" s="18"/>
      <c r="C30" s="66"/>
      <c r="D30" s="66"/>
      <c r="E30" s="66" t="s">
        <v>19</v>
      </c>
      <c r="F30" s="66"/>
      <c r="G30" s="66"/>
      <c r="H30" s="66"/>
      <c r="I30" s="66"/>
      <c r="J30" s="66"/>
      <c r="K30" s="73">
        <v>0</v>
      </c>
      <c r="L30" s="73">
        <v>0</v>
      </c>
      <c r="M30" s="80">
        <v>0</v>
      </c>
      <c r="N30" s="80">
        <v>0</v>
      </c>
      <c r="O30" s="73">
        <f t="shared" si="6"/>
        <v>0</v>
      </c>
      <c r="P30" s="73">
        <f t="shared" si="7"/>
        <v>0</v>
      </c>
      <c r="Q30" s="74">
        <f t="shared" si="8"/>
        <v>0</v>
      </c>
      <c r="R30" s="75">
        <f t="shared" si="9"/>
        <v>0</v>
      </c>
      <c r="S30" s="22"/>
      <c r="T30" s="77" t="s">
        <v>40</v>
      </c>
      <c r="U30" s="19"/>
      <c r="V30" s="35">
        <f t="shared" si="10"/>
        <v>0</v>
      </c>
      <c r="W30" s="36" t="str">
        <f t="shared" si="4"/>
        <v xml:space="preserve">type instituition name here  </v>
      </c>
    </row>
    <row r="31" spans="1:23" s="37" customFormat="1" x14ac:dyDescent="0.2">
      <c r="A31" s="70"/>
      <c r="B31" s="18"/>
      <c r="C31" s="66"/>
      <c r="D31" s="66"/>
      <c r="E31" s="66" t="s">
        <v>19</v>
      </c>
      <c r="F31" s="66"/>
      <c r="G31" s="66"/>
      <c r="H31" s="66"/>
      <c r="I31" s="66"/>
      <c r="J31" s="66"/>
      <c r="K31" s="73">
        <v>0</v>
      </c>
      <c r="L31" s="73">
        <v>0</v>
      </c>
      <c r="M31" s="80">
        <v>0</v>
      </c>
      <c r="N31" s="80">
        <v>0</v>
      </c>
      <c r="O31" s="73">
        <f t="shared" si="6"/>
        <v>0</v>
      </c>
      <c r="P31" s="73">
        <f t="shared" si="7"/>
        <v>0</v>
      </c>
      <c r="Q31" s="74">
        <f t="shared" si="8"/>
        <v>0</v>
      </c>
      <c r="R31" s="75">
        <f t="shared" si="9"/>
        <v>0</v>
      </c>
      <c r="S31" s="22"/>
      <c r="T31" s="77" t="s">
        <v>40</v>
      </c>
      <c r="U31" s="19"/>
      <c r="V31" s="35">
        <f t="shared" si="10"/>
        <v>0</v>
      </c>
      <c r="W31" s="36" t="str">
        <f t="shared" si="4"/>
        <v xml:space="preserve">type instituition name here  </v>
      </c>
    </row>
    <row r="32" spans="1:23" s="37" customFormat="1" x14ac:dyDescent="0.2">
      <c r="A32" s="70"/>
      <c r="B32" s="18"/>
      <c r="C32" s="66"/>
      <c r="D32" s="66"/>
      <c r="E32" s="66" t="s">
        <v>19</v>
      </c>
      <c r="F32" s="66"/>
      <c r="G32" s="66"/>
      <c r="H32" s="66"/>
      <c r="I32" s="66"/>
      <c r="J32" s="66"/>
      <c r="K32" s="73">
        <v>0</v>
      </c>
      <c r="L32" s="73">
        <v>0</v>
      </c>
      <c r="M32" s="80">
        <v>0</v>
      </c>
      <c r="N32" s="80">
        <v>0</v>
      </c>
      <c r="O32" s="73">
        <f t="shared" si="6"/>
        <v>0</v>
      </c>
      <c r="P32" s="73">
        <f t="shared" si="7"/>
        <v>0</v>
      </c>
      <c r="Q32" s="74">
        <f t="shared" si="8"/>
        <v>0</v>
      </c>
      <c r="R32" s="75">
        <f t="shared" si="9"/>
        <v>0</v>
      </c>
      <c r="S32" s="22"/>
      <c r="T32" s="77" t="s">
        <v>40</v>
      </c>
      <c r="U32" s="19"/>
      <c r="V32" s="35">
        <f t="shared" si="10"/>
        <v>0</v>
      </c>
      <c r="W32" s="36" t="str">
        <f t="shared" si="4"/>
        <v xml:space="preserve">type instituition name here  </v>
      </c>
    </row>
    <row r="33" spans="1:23" s="37" customFormat="1" x14ac:dyDescent="0.2">
      <c r="A33" s="70"/>
      <c r="B33" s="18"/>
      <c r="C33" s="66"/>
      <c r="D33" s="66"/>
      <c r="E33" s="66" t="s">
        <v>19</v>
      </c>
      <c r="F33" s="66"/>
      <c r="G33" s="66"/>
      <c r="H33" s="66"/>
      <c r="I33" s="66"/>
      <c r="J33" s="66"/>
      <c r="K33" s="73">
        <v>0</v>
      </c>
      <c r="L33" s="73">
        <v>0</v>
      </c>
      <c r="M33" s="80">
        <v>0</v>
      </c>
      <c r="N33" s="80">
        <v>0</v>
      </c>
      <c r="O33" s="73">
        <f t="shared" si="6"/>
        <v>0</v>
      </c>
      <c r="P33" s="73">
        <f t="shared" si="7"/>
        <v>0</v>
      </c>
      <c r="Q33" s="74">
        <f t="shared" si="8"/>
        <v>0</v>
      </c>
      <c r="R33" s="75">
        <f t="shared" si="9"/>
        <v>0</v>
      </c>
      <c r="S33" s="22"/>
      <c r="T33" s="77" t="s">
        <v>40</v>
      </c>
      <c r="U33" s="19"/>
      <c r="V33" s="35">
        <f t="shared" si="10"/>
        <v>0</v>
      </c>
      <c r="W33" s="36" t="str">
        <f t="shared" si="4"/>
        <v xml:space="preserve">type instituition name here  </v>
      </c>
    </row>
    <row r="34" spans="1:23" s="37" customFormat="1" x14ac:dyDescent="0.2">
      <c r="A34" s="69"/>
      <c r="B34" s="18"/>
      <c r="C34" s="66"/>
      <c r="D34" s="66"/>
      <c r="E34" s="66" t="s">
        <v>19</v>
      </c>
      <c r="F34" s="66"/>
      <c r="G34" s="66"/>
      <c r="H34" s="66"/>
      <c r="I34" s="66"/>
      <c r="J34" s="66"/>
      <c r="K34" s="73">
        <v>0</v>
      </c>
      <c r="L34" s="73">
        <v>0</v>
      </c>
      <c r="M34" s="80">
        <v>0</v>
      </c>
      <c r="N34" s="80">
        <v>0</v>
      </c>
      <c r="O34" s="73">
        <f t="shared" si="1"/>
        <v>0</v>
      </c>
      <c r="P34" s="73">
        <f t="shared" si="2"/>
        <v>0</v>
      </c>
      <c r="Q34" s="74">
        <f t="shared" si="3"/>
        <v>0</v>
      </c>
      <c r="R34" s="75">
        <f t="shared" si="0"/>
        <v>0</v>
      </c>
      <c r="S34" s="22"/>
      <c r="T34" s="77" t="s">
        <v>40</v>
      </c>
      <c r="U34" s="20"/>
      <c r="V34" s="35">
        <f>SUMIF(T34,"No",O34:O34)</f>
        <v>0</v>
      </c>
      <c r="W34" s="36" t="str">
        <f t="shared" si="4"/>
        <v xml:space="preserve">type instituition name here  </v>
      </c>
    </row>
    <row r="35" spans="1:23" s="37" customFormat="1" x14ac:dyDescent="0.2">
      <c r="A35" s="70"/>
      <c r="B35" s="18"/>
      <c r="C35" s="66"/>
      <c r="D35" s="66"/>
      <c r="E35" s="66" t="s">
        <v>19</v>
      </c>
      <c r="F35" s="66"/>
      <c r="G35" s="66"/>
      <c r="H35" s="66"/>
      <c r="I35" s="66"/>
      <c r="J35" s="66"/>
      <c r="K35" s="73">
        <v>0</v>
      </c>
      <c r="L35" s="73">
        <v>0</v>
      </c>
      <c r="M35" s="80">
        <v>0</v>
      </c>
      <c r="N35" s="80">
        <v>0</v>
      </c>
      <c r="O35" s="73">
        <f t="shared" si="1"/>
        <v>0</v>
      </c>
      <c r="P35" s="73">
        <f t="shared" si="2"/>
        <v>0</v>
      </c>
      <c r="Q35" s="74">
        <f t="shared" si="3"/>
        <v>0</v>
      </c>
      <c r="R35" s="75">
        <f t="shared" si="0"/>
        <v>0</v>
      </c>
      <c r="S35" s="22"/>
      <c r="T35" s="77" t="s">
        <v>40</v>
      </c>
      <c r="U35" s="19"/>
      <c r="V35" s="35">
        <f t="shared" ref="V35:V45" si="11">SUMIF(T35,"No",O35:O50)</f>
        <v>0</v>
      </c>
      <c r="W35" s="36" t="str">
        <f t="shared" si="4"/>
        <v xml:space="preserve">type instituition name here  </v>
      </c>
    </row>
    <row r="36" spans="1:23" s="37" customFormat="1" x14ac:dyDescent="0.2">
      <c r="A36" s="70"/>
      <c r="B36" s="18"/>
      <c r="C36" s="66"/>
      <c r="D36" s="66"/>
      <c r="E36" s="66" t="s">
        <v>19</v>
      </c>
      <c r="F36" s="66"/>
      <c r="G36" s="66"/>
      <c r="H36" s="66"/>
      <c r="I36" s="66"/>
      <c r="J36" s="66"/>
      <c r="K36" s="73">
        <v>0</v>
      </c>
      <c r="L36" s="73">
        <v>0</v>
      </c>
      <c r="M36" s="80">
        <v>0</v>
      </c>
      <c r="N36" s="80">
        <v>0</v>
      </c>
      <c r="O36" s="73">
        <f t="shared" si="1"/>
        <v>0</v>
      </c>
      <c r="P36" s="73">
        <f t="shared" si="2"/>
        <v>0</v>
      </c>
      <c r="Q36" s="74">
        <f t="shared" si="3"/>
        <v>0</v>
      </c>
      <c r="R36" s="75">
        <f t="shared" si="0"/>
        <v>0</v>
      </c>
      <c r="S36" s="22"/>
      <c r="T36" s="77" t="s">
        <v>40</v>
      </c>
      <c r="U36" s="19"/>
      <c r="V36" s="35">
        <f t="shared" si="11"/>
        <v>0</v>
      </c>
      <c r="W36" s="36" t="str">
        <f t="shared" si="4"/>
        <v xml:space="preserve">type instituition name here  </v>
      </c>
    </row>
    <row r="37" spans="1:23" s="37" customFormat="1" x14ac:dyDescent="0.2">
      <c r="A37" s="70"/>
      <c r="B37" s="18"/>
      <c r="C37" s="66"/>
      <c r="D37" s="66"/>
      <c r="E37" s="66" t="s">
        <v>19</v>
      </c>
      <c r="F37" s="66"/>
      <c r="G37" s="66"/>
      <c r="H37" s="66"/>
      <c r="I37" s="66"/>
      <c r="J37" s="66"/>
      <c r="K37" s="73">
        <v>0</v>
      </c>
      <c r="L37" s="73">
        <v>0</v>
      </c>
      <c r="M37" s="80">
        <v>0</v>
      </c>
      <c r="N37" s="80">
        <v>0</v>
      </c>
      <c r="O37" s="73">
        <f t="shared" si="1"/>
        <v>0</v>
      </c>
      <c r="P37" s="73">
        <f t="shared" si="2"/>
        <v>0</v>
      </c>
      <c r="Q37" s="74">
        <f t="shared" si="3"/>
        <v>0</v>
      </c>
      <c r="R37" s="75">
        <f t="shared" si="0"/>
        <v>0</v>
      </c>
      <c r="S37" s="22"/>
      <c r="T37" s="77" t="s">
        <v>40</v>
      </c>
      <c r="U37" s="19"/>
      <c r="V37" s="35">
        <f t="shared" si="11"/>
        <v>0</v>
      </c>
      <c r="W37" s="36" t="str">
        <f t="shared" si="4"/>
        <v xml:space="preserve">type instituition name here  </v>
      </c>
    </row>
    <row r="38" spans="1:23" s="37" customFormat="1" x14ac:dyDescent="0.2">
      <c r="A38" s="70"/>
      <c r="B38" s="18"/>
      <c r="C38" s="66"/>
      <c r="D38" s="66"/>
      <c r="E38" s="66" t="s">
        <v>19</v>
      </c>
      <c r="F38" s="66"/>
      <c r="G38" s="66"/>
      <c r="H38" s="66"/>
      <c r="I38" s="66"/>
      <c r="J38" s="66"/>
      <c r="K38" s="73">
        <v>0</v>
      </c>
      <c r="L38" s="73">
        <v>0</v>
      </c>
      <c r="M38" s="80">
        <v>0</v>
      </c>
      <c r="N38" s="80">
        <v>0</v>
      </c>
      <c r="O38" s="73">
        <f t="shared" si="1"/>
        <v>0</v>
      </c>
      <c r="P38" s="73">
        <f t="shared" si="2"/>
        <v>0</v>
      </c>
      <c r="Q38" s="74">
        <f t="shared" si="3"/>
        <v>0</v>
      </c>
      <c r="R38" s="75">
        <f t="shared" si="0"/>
        <v>0</v>
      </c>
      <c r="S38" s="22"/>
      <c r="T38" s="77" t="s">
        <v>40</v>
      </c>
      <c r="U38" s="19"/>
      <c r="V38" s="35">
        <f t="shared" si="11"/>
        <v>0</v>
      </c>
      <c r="W38" s="36" t="str">
        <f t="shared" si="4"/>
        <v xml:space="preserve">type instituition name here  </v>
      </c>
    </row>
    <row r="39" spans="1:23" s="37" customFormat="1" x14ac:dyDescent="0.2">
      <c r="A39" s="70"/>
      <c r="B39" s="18"/>
      <c r="C39" s="66"/>
      <c r="D39" s="66"/>
      <c r="E39" s="66" t="s">
        <v>19</v>
      </c>
      <c r="F39" s="66"/>
      <c r="G39" s="66"/>
      <c r="H39" s="66"/>
      <c r="I39" s="66"/>
      <c r="J39" s="66"/>
      <c r="K39" s="73">
        <v>0</v>
      </c>
      <c r="L39" s="73">
        <v>0</v>
      </c>
      <c r="M39" s="80">
        <v>0</v>
      </c>
      <c r="N39" s="80">
        <v>0</v>
      </c>
      <c r="O39" s="73">
        <f t="shared" si="1"/>
        <v>0</v>
      </c>
      <c r="P39" s="73">
        <f t="shared" si="2"/>
        <v>0</v>
      </c>
      <c r="Q39" s="74">
        <f t="shared" si="3"/>
        <v>0</v>
      </c>
      <c r="R39" s="75">
        <f t="shared" si="0"/>
        <v>0</v>
      </c>
      <c r="S39" s="22"/>
      <c r="T39" s="77" t="s">
        <v>40</v>
      </c>
      <c r="U39" s="19"/>
      <c r="V39" s="35">
        <f t="shared" si="11"/>
        <v>0</v>
      </c>
      <c r="W39" s="36" t="str">
        <f t="shared" si="4"/>
        <v xml:space="preserve">type instituition name here  </v>
      </c>
    </row>
    <row r="40" spans="1:23" s="37" customFormat="1" x14ac:dyDescent="0.2">
      <c r="A40" s="70"/>
      <c r="B40" s="18"/>
      <c r="C40" s="66"/>
      <c r="D40" s="66"/>
      <c r="E40" s="66" t="s">
        <v>19</v>
      </c>
      <c r="F40" s="66"/>
      <c r="G40" s="66"/>
      <c r="H40" s="66"/>
      <c r="I40" s="66"/>
      <c r="J40" s="66"/>
      <c r="K40" s="73">
        <v>0</v>
      </c>
      <c r="L40" s="73">
        <v>0</v>
      </c>
      <c r="M40" s="80">
        <v>0</v>
      </c>
      <c r="N40" s="80">
        <v>0</v>
      </c>
      <c r="O40" s="73">
        <f t="shared" si="1"/>
        <v>0</v>
      </c>
      <c r="P40" s="73">
        <f t="shared" si="2"/>
        <v>0</v>
      </c>
      <c r="Q40" s="74">
        <f t="shared" si="3"/>
        <v>0</v>
      </c>
      <c r="R40" s="75">
        <f t="shared" si="0"/>
        <v>0</v>
      </c>
      <c r="S40" s="22"/>
      <c r="T40" s="77" t="s">
        <v>40</v>
      </c>
      <c r="U40" s="19"/>
      <c r="V40" s="35">
        <f t="shared" si="11"/>
        <v>0</v>
      </c>
      <c r="W40" s="36" t="str">
        <f t="shared" si="4"/>
        <v xml:space="preserve">type instituition name here  </v>
      </c>
    </row>
    <row r="41" spans="1:23" s="37" customFormat="1" x14ac:dyDescent="0.2">
      <c r="A41" s="70"/>
      <c r="B41" s="18"/>
      <c r="C41" s="66"/>
      <c r="D41" s="66"/>
      <c r="E41" s="66" t="s">
        <v>19</v>
      </c>
      <c r="F41" s="66"/>
      <c r="G41" s="66"/>
      <c r="H41" s="66"/>
      <c r="I41" s="66"/>
      <c r="J41" s="66"/>
      <c r="K41" s="73">
        <v>0</v>
      </c>
      <c r="L41" s="73">
        <v>0</v>
      </c>
      <c r="M41" s="80">
        <v>0</v>
      </c>
      <c r="N41" s="80">
        <v>0</v>
      </c>
      <c r="O41" s="73">
        <f t="shared" si="1"/>
        <v>0</v>
      </c>
      <c r="P41" s="73">
        <f t="shared" si="2"/>
        <v>0</v>
      </c>
      <c r="Q41" s="74">
        <f t="shared" si="3"/>
        <v>0</v>
      </c>
      <c r="R41" s="75">
        <f t="shared" si="0"/>
        <v>0</v>
      </c>
      <c r="S41" s="22"/>
      <c r="T41" s="77" t="s">
        <v>40</v>
      </c>
      <c r="U41" s="19"/>
      <c r="V41" s="35">
        <f t="shared" si="11"/>
        <v>0</v>
      </c>
      <c r="W41" s="36" t="str">
        <f t="shared" si="4"/>
        <v xml:space="preserve">type instituition name here  </v>
      </c>
    </row>
    <row r="42" spans="1:23" s="37" customFormat="1" x14ac:dyDescent="0.2">
      <c r="A42" s="70"/>
      <c r="B42" s="18"/>
      <c r="C42" s="66"/>
      <c r="D42" s="66"/>
      <c r="E42" s="66" t="s">
        <v>19</v>
      </c>
      <c r="F42" s="66"/>
      <c r="G42" s="66"/>
      <c r="H42" s="66"/>
      <c r="I42" s="66"/>
      <c r="J42" s="66"/>
      <c r="K42" s="73">
        <v>0</v>
      </c>
      <c r="L42" s="73">
        <v>0</v>
      </c>
      <c r="M42" s="80">
        <v>0</v>
      </c>
      <c r="N42" s="80">
        <v>0</v>
      </c>
      <c r="O42" s="73">
        <f t="shared" si="1"/>
        <v>0</v>
      </c>
      <c r="P42" s="73">
        <f t="shared" si="2"/>
        <v>0</v>
      </c>
      <c r="Q42" s="74">
        <f t="shared" si="3"/>
        <v>0</v>
      </c>
      <c r="R42" s="75">
        <f t="shared" si="0"/>
        <v>0</v>
      </c>
      <c r="S42" s="22"/>
      <c r="T42" s="77" t="s">
        <v>40</v>
      </c>
      <c r="U42" s="19"/>
      <c r="V42" s="35">
        <f t="shared" si="11"/>
        <v>0</v>
      </c>
      <c r="W42" s="36" t="str">
        <f t="shared" si="4"/>
        <v xml:space="preserve">type instituition name here  </v>
      </c>
    </row>
    <row r="43" spans="1:23" s="37" customFormat="1" x14ac:dyDescent="0.2">
      <c r="A43" s="70"/>
      <c r="B43" s="18"/>
      <c r="C43" s="66"/>
      <c r="D43" s="66"/>
      <c r="E43" s="66" t="s">
        <v>19</v>
      </c>
      <c r="F43" s="66"/>
      <c r="G43" s="66"/>
      <c r="H43" s="66"/>
      <c r="I43" s="66"/>
      <c r="J43" s="66"/>
      <c r="K43" s="73">
        <v>0</v>
      </c>
      <c r="L43" s="73">
        <v>0</v>
      </c>
      <c r="M43" s="80">
        <v>0</v>
      </c>
      <c r="N43" s="80">
        <v>0</v>
      </c>
      <c r="O43" s="73">
        <f t="shared" si="1"/>
        <v>0</v>
      </c>
      <c r="P43" s="73">
        <f t="shared" si="2"/>
        <v>0</v>
      </c>
      <c r="Q43" s="74">
        <f t="shared" si="3"/>
        <v>0</v>
      </c>
      <c r="R43" s="75">
        <f t="shared" si="0"/>
        <v>0</v>
      </c>
      <c r="S43" s="22"/>
      <c r="T43" s="77" t="s">
        <v>40</v>
      </c>
      <c r="U43" s="19"/>
      <c r="V43" s="35">
        <f t="shared" si="11"/>
        <v>0</v>
      </c>
      <c r="W43" s="36" t="str">
        <f t="shared" si="4"/>
        <v xml:space="preserve">type instituition name here  </v>
      </c>
    </row>
    <row r="44" spans="1:23" s="37" customFormat="1" x14ac:dyDescent="0.2">
      <c r="A44" s="70"/>
      <c r="B44" s="18"/>
      <c r="C44" s="66"/>
      <c r="D44" s="66"/>
      <c r="E44" s="66" t="s">
        <v>19</v>
      </c>
      <c r="F44" s="66"/>
      <c r="G44" s="66"/>
      <c r="H44" s="66"/>
      <c r="I44" s="66"/>
      <c r="J44" s="66"/>
      <c r="K44" s="73">
        <v>0</v>
      </c>
      <c r="L44" s="73">
        <v>0</v>
      </c>
      <c r="M44" s="80">
        <v>0</v>
      </c>
      <c r="N44" s="80">
        <v>0</v>
      </c>
      <c r="O44" s="73">
        <f t="shared" si="1"/>
        <v>0</v>
      </c>
      <c r="P44" s="73">
        <f t="shared" si="2"/>
        <v>0</v>
      </c>
      <c r="Q44" s="74">
        <f t="shared" si="3"/>
        <v>0</v>
      </c>
      <c r="R44" s="75">
        <f t="shared" si="0"/>
        <v>0</v>
      </c>
      <c r="S44" s="22"/>
      <c r="T44" s="77" t="s">
        <v>40</v>
      </c>
      <c r="U44" s="19"/>
      <c r="V44" s="35">
        <f t="shared" si="11"/>
        <v>0</v>
      </c>
      <c r="W44" s="36" t="str">
        <f t="shared" si="4"/>
        <v xml:space="preserve">type instituition name here  </v>
      </c>
    </row>
    <row r="45" spans="1:23" s="37" customFormat="1" x14ac:dyDescent="0.2">
      <c r="A45" s="70"/>
      <c r="B45" s="18"/>
      <c r="C45" s="66"/>
      <c r="D45" s="66"/>
      <c r="E45" s="66" t="s">
        <v>19</v>
      </c>
      <c r="F45" s="66"/>
      <c r="G45" s="66"/>
      <c r="H45" s="66"/>
      <c r="I45" s="66"/>
      <c r="J45" s="66"/>
      <c r="K45" s="73">
        <v>0</v>
      </c>
      <c r="L45" s="73">
        <v>0</v>
      </c>
      <c r="M45" s="80">
        <v>0</v>
      </c>
      <c r="N45" s="80">
        <v>0</v>
      </c>
      <c r="O45" s="73">
        <f t="shared" si="1"/>
        <v>0</v>
      </c>
      <c r="P45" s="73">
        <f t="shared" si="2"/>
        <v>0</v>
      </c>
      <c r="Q45" s="74">
        <f t="shared" si="3"/>
        <v>0</v>
      </c>
      <c r="R45" s="75">
        <f t="shared" si="0"/>
        <v>0</v>
      </c>
      <c r="S45" s="22"/>
      <c r="T45" s="77" t="s">
        <v>40</v>
      </c>
      <c r="U45" s="19"/>
      <c r="V45" s="35">
        <f t="shared" si="11"/>
        <v>0</v>
      </c>
      <c r="W45" s="36" t="str">
        <f t="shared" si="4"/>
        <v xml:space="preserve">type instituition name here  </v>
      </c>
    </row>
    <row r="46" spans="1:23" s="37" customFormat="1" x14ac:dyDescent="0.2">
      <c r="A46" s="38" t="s">
        <v>20</v>
      </c>
      <c r="B46" s="39"/>
      <c r="C46" s="40"/>
      <c r="D46" s="40"/>
      <c r="E46" s="40"/>
      <c r="F46" s="40"/>
      <c r="G46" s="40"/>
      <c r="H46" s="40"/>
      <c r="I46" s="40"/>
      <c r="J46" s="40"/>
      <c r="K46" s="76"/>
      <c r="L46" s="76"/>
      <c r="M46" s="8"/>
      <c r="N46" s="8"/>
      <c r="O46" s="41">
        <f>SUM(O10:O45)</f>
        <v>0</v>
      </c>
      <c r="P46" s="42"/>
      <c r="Q46" s="56"/>
      <c r="R46" s="57"/>
      <c r="S46" s="9"/>
      <c r="T46" s="40"/>
      <c r="V46" s="43">
        <f>SUM(V10:V45)</f>
        <v>0</v>
      </c>
      <c r="W46" s="44" t="s">
        <v>21</v>
      </c>
    </row>
    <row r="47" spans="1:23" s="37" customFormat="1" ht="16.5" thickBot="1" x14ac:dyDescent="0.3">
      <c r="A47" s="45"/>
      <c r="B47" s="46"/>
      <c r="C47" s="47"/>
      <c r="D47" s="47"/>
      <c r="E47" s="47"/>
      <c r="F47" s="47"/>
      <c r="G47" s="47"/>
      <c r="H47" s="47"/>
      <c r="I47" s="47"/>
      <c r="J47" s="47"/>
      <c r="K47" s="48"/>
      <c r="L47" s="48"/>
      <c r="M47" s="8"/>
      <c r="N47" s="48"/>
      <c r="O47" s="48"/>
      <c r="P47" s="49" t="s">
        <v>26</v>
      </c>
      <c r="Q47" s="58">
        <f>SUM(Q10:Q46)</f>
        <v>0</v>
      </c>
      <c r="R47" s="58">
        <f>SUM(R10:R45)</f>
        <v>0</v>
      </c>
      <c r="S47" s="47"/>
      <c r="T47" s="47"/>
      <c r="U47" s="47"/>
      <c r="V47" s="50">
        <f>V46*0.14</f>
        <v>0</v>
      </c>
      <c r="W47" s="51" t="s">
        <v>22</v>
      </c>
    </row>
    <row r="48" spans="1:23" s="37" customFormat="1" x14ac:dyDescent="0.2">
      <c r="B48" s="52"/>
      <c r="K48" s="8"/>
      <c r="L48" s="8"/>
      <c r="M48" s="53"/>
      <c r="N48" s="8"/>
      <c r="O48" s="8"/>
      <c r="P48" s="8"/>
      <c r="Q48" s="8"/>
      <c r="R48" s="8"/>
      <c r="S48" s="9"/>
      <c r="V48" s="8"/>
    </row>
  </sheetData>
  <sheetProtection algorithmName="SHA-512" hashValue="A6+1M0d5FUvjfIENuuCdz4C782fXrwyHmKjLfFdN4ec1RHcCCyvO3SjD7TigH60+Hi7RWMeSA421ay/+/Wjzag==" saltValue="lBjGOq2o/58GuoRorOZKAA==" spinCount="100000" sheet="1" objects="1" scenarios="1" formatColumns="0" formatRows="0" insertRows="0" deleteRows="0" selectLockedCells="1" sort="0"/>
  <mergeCells count="5">
    <mergeCell ref="C7:E7"/>
    <mergeCell ref="M8:N8"/>
    <mergeCell ref="T4:U6"/>
    <mergeCell ref="K8:K9"/>
    <mergeCell ref="T8:T9"/>
  </mergeCells>
  <dataValidations count="2">
    <dataValidation type="list" errorStyle="warning" allowBlank="1" showInputMessage="1" showErrorMessage="1" errorTitle="Enter Yes or No" error="Campus Must Enter Yes or No from drop down list in order for total federal tax to calculate" sqref="T11:T45" xr:uid="{B7B27DFF-E171-455C-B6DA-97988CFA7FFE}">
      <formula1>"Pick Yes or No,No, Yes"</formula1>
    </dataValidation>
    <dataValidation type="list" errorStyle="warning" allowBlank="1" showInputMessage="1" showErrorMessage="1" errorTitle="Enter Yes or No" error="Campus Must Enter Yes or No from drop down list in order for total federal tax to calculate" sqref="T10" xr:uid="{949214E6-F588-4489-B935-B2E173B14B53}">
      <formula1>"Pick Yes or No, No, Yes"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30ADC68DFAB429F0AF3FACAA77EC0" ma:contentTypeVersion="13" ma:contentTypeDescription="Create a new document." ma:contentTypeScope="" ma:versionID="3a02b530d8e7bb80c702fe082a883bca">
  <xsd:schema xmlns:xsd="http://www.w3.org/2001/XMLSchema" xmlns:xs="http://www.w3.org/2001/XMLSchema" xmlns:p="http://schemas.microsoft.com/office/2006/metadata/properties" xmlns:ns3="5be28f44-6f80-4b73-81cc-225ab7a72423" xmlns:ns4="7a7c3e2f-4931-4172-95af-c8b5b6ef0752" targetNamespace="http://schemas.microsoft.com/office/2006/metadata/properties" ma:root="true" ma:fieldsID="154eee61a8631f4cc9635e3f53fcce7c" ns3:_="" ns4:_="">
    <xsd:import namespace="5be28f44-6f80-4b73-81cc-225ab7a72423"/>
    <xsd:import namespace="7a7c3e2f-4931-4172-95af-c8b5b6ef0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8f44-6f80-4b73-81cc-225ab7a72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c3e2f-4931-4172-95af-c8b5b6ef0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A2256B-E8AF-47F8-B2BF-1822DC3ACC15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5be28f44-6f80-4b73-81cc-225ab7a7242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a7c3e2f-4931-4172-95af-c8b5b6ef0752"/>
  </ds:schemaRefs>
</ds:datastoreItem>
</file>

<file path=customXml/itemProps2.xml><?xml version="1.0" encoding="utf-8"?>
<ds:datastoreItem xmlns:ds="http://schemas.openxmlformats.org/officeDocument/2006/customXml" ds:itemID="{36CF8AFA-B763-460A-B7D3-47DF3C734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DB558-F6AB-4AC3-8725-7DB5E6320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8f44-6f80-4b73-81cc-225ab7a72423"/>
    <ds:schemaRef ds:uri="7a7c3e2f-4931-4172-95af-c8b5b6ef0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Scholarship</vt:lpstr>
      <vt:lpstr>Scholarship!Print_Area</vt:lpstr>
    </vt:vector>
  </TitlesOfParts>
  <Company>Minnesota State Colleges and Universities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Page</dc:creator>
  <cp:lastModifiedBy>Page, Ann E</cp:lastModifiedBy>
  <dcterms:created xsi:type="dcterms:W3CDTF">2011-01-05T15:05:17Z</dcterms:created>
  <dcterms:modified xsi:type="dcterms:W3CDTF">2025-08-27T13:09:41Z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0x010100A4330ADC68DFAB429F0AF3FACAA77EC0</vt:lpwstr>
  </property>
</Properties>
</file>